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 DE DEMOGRAFIA\descargable excel\1. Población\00 RESUMEN\"/>
    </mc:Choice>
  </mc:AlternateContent>
  <bookViews>
    <workbookView xWindow="-105" yWindow="0" windowWidth="14610" windowHeight="15585"/>
  </bookViews>
  <sheets>
    <sheet name="Cuadro 2a" sheetId="1" r:id="rId1"/>
    <sheet name="Cuadro 2 b" sheetId="2" r:id="rId2"/>
  </sheets>
  <definedNames>
    <definedName name="_xlnm.Print_Area" localSheetId="1">'Cuadro 2 b'!$A$1:$Q$59</definedName>
    <definedName name="_xlnm.Print_Area" localSheetId="0">'Cuadro 2a'!$A$1:$Q$56</definedName>
    <definedName name="_xlnm.Print_Titles" localSheetId="1">'Cuadro 2 b'!$1:$3</definedName>
    <definedName name="_xlnm.Print_Titles" localSheetId="0">'Cuadro 2a'!$1:$5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7" i="2" l="1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7" i="1"/>
  <c r="H7" i="1"/>
  <c r="B7" i="2" l="1"/>
  <c r="B8" i="2" l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7" i="1"/>
</calcChain>
</file>

<file path=xl/sharedStrings.xml><?xml version="1.0" encoding="utf-8"?>
<sst xmlns="http://schemas.openxmlformats.org/spreadsheetml/2006/main" count="49" uniqueCount="24">
  <si>
    <t>Año</t>
  </si>
  <si>
    <t>Población al 1 de julio</t>
  </si>
  <si>
    <t>Total</t>
  </si>
  <si>
    <t>Hombres</t>
  </si>
  <si>
    <t>Mujeres</t>
  </si>
  <si>
    <t xml:space="preserve"> Vejez</t>
  </si>
  <si>
    <t>Masculinidad</t>
  </si>
  <si>
    <t xml:space="preserve"> </t>
  </si>
  <si>
    <t>De menores de 15 años</t>
  </si>
  <si>
    <t>De 65 y más años</t>
  </si>
  <si>
    <t>De menores de 15 y 65 y más años</t>
  </si>
  <si>
    <t>De 15 a 64 años</t>
  </si>
  <si>
    <t>De 18 y más años</t>
  </si>
  <si>
    <t>Feminidad</t>
  </si>
  <si>
    <t>Envejecimiento juvenil</t>
  </si>
  <si>
    <t>Continuación:</t>
  </si>
  <si>
    <t xml:space="preserve">AÑOS 1950 AL 2050 </t>
  </si>
  <si>
    <t xml:space="preserve">  Cuadro 2.  INDICADORES DEMOGRÁFICOS DERIVADOS DE LAS ESTIMACIONES Y PROYECCIONES DE LA POBLACIÓN TOTAL DE LA REPÚBLICA:</t>
  </si>
  <si>
    <t>Edad media (en años)</t>
  </si>
  <si>
    <t>Porcentajes de población</t>
  </si>
  <si>
    <t>Índice (por cada 100 personas)</t>
  </si>
  <si>
    <t>Relación de dependencia (por cada 100 personas)</t>
  </si>
  <si>
    <t>Relación niño-mujer</t>
  </si>
  <si>
    <t>NOTA: las estimaciones son del 1950 al 2023; y las proyecciones, del 2024 al 2050.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</si>
</sst>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164" fontId="0" fillId="0" borderId="0" xfId="0" applyNumberFormat="1"/>
    <xf numFmtId="165" fontId="2" fillId="2" borderId="0" xfId="0" applyNumberFormat="1" applyFont="1" applyFill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2" fontId="0" fillId="0" borderId="0" xfId="0" applyNumberFormat="1"/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5" xfId="0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/>
    <xf numFmtId="166" fontId="0" fillId="2" borderId="1" xfId="0" applyNumberFormat="1" applyFill="1" applyBorder="1"/>
    <xf numFmtId="0" fontId="0" fillId="2" borderId="0" xfId="0" applyFill="1" applyAlignment="1">
      <alignment horizontal="left" indent="3"/>
    </xf>
    <xf numFmtId="3" fontId="2" fillId="2" borderId="0" xfId="0" applyNumberFormat="1" applyFont="1" applyFill="1" applyAlignment="1">
      <alignment horizontal="center"/>
    </xf>
    <xf numFmtId="166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/>
    <xf numFmtId="2" fontId="0" fillId="0" borderId="4" xfId="0" applyNumberFormat="1" applyBorder="1" applyAlignment="1">
      <alignment horizontal="center"/>
    </xf>
    <xf numFmtId="3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165" fontId="2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6" fontId="2" fillId="2" borderId="4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5" fontId="2" fillId="2" borderId="4" xfId="0" applyNumberFormat="1" applyFont="1" applyFill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0" fillId="0" borderId="3" xfId="0" applyBorder="1"/>
    <xf numFmtId="0" fontId="0" fillId="0" borderId="6" xfId="0" applyBorder="1" applyAlignment="1">
      <alignment horizontal="right"/>
    </xf>
    <xf numFmtId="0" fontId="4" fillId="3" borderId="8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0" fontId="2" fillId="0" borderId="13" xfId="1" applyFont="1" applyBorder="1" applyAlignment="1"/>
    <xf numFmtId="0" fontId="3" fillId="2" borderId="0" xfId="0" applyFont="1" applyFill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Q60"/>
  <sheetViews>
    <sheetView showGridLines="0" tabSelected="1" zoomScale="115" zoomScaleNormal="115" zoomScaleSheetLayoutView="100" workbookViewId="0">
      <selection activeCell="L9" sqref="L9"/>
    </sheetView>
  </sheetViews>
  <sheetFormatPr baseColWidth="10" defaultRowHeight="15" customHeight="1" x14ac:dyDescent="0.2"/>
  <cols>
    <col min="1" max="1" width="16.7109375" customWidth="1"/>
    <col min="2" max="4" width="12.7109375" customWidth="1"/>
    <col min="5" max="5" width="12.5703125" customWidth="1"/>
    <col min="6" max="6" width="15.42578125" customWidth="1"/>
    <col min="7" max="7" width="11.140625" customWidth="1"/>
    <col min="8" max="8" width="12.7109375" customWidth="1"/>
    <col min="9" max="9" width="10.7109375" customWidth="1"/>
    <col min="10" max="10" width="12.85546875" customWidth="1"/>
    <col min="11" max="13" width="17.42578125" customWidth="1"/>
    <col min="14" max="14" width="12.28515625" customWidth="1"/>
    <col min="15" max="15" width="10" customWidth="1"/>
    <col min="16" max="16" width="11.7109375" customWidth="1"/>
    <col min="17" max="17" width="11" customWidth="1"/>
  </cols>
  <sheetData>
    <row r="1" spans="1:17" ht="12.95" customHeight="1" x14ac:dyDescent="0.2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5" customHeight="1" x14ac:dyDescent="0.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" customHeight="1" x14ac:dyDescent="0.2">
      <c r="A3" s="9"/>
      <c r="B3" s="9"/>
      <c r="C3" s="9"/>
      <c r="D3" s="9"/>
      <c r="E3" s="9"/>
      <c r="F3" s="9"/>
      <c r="G3" s="9"/>
      <c r="H3" s="9"/>
      <c r="I3" s="9"/>
      <c r="J3" s="45"/>
      <c r="K3" s="45"/>
      <c r="L3" s="45"/>
      <c r="M3" s="45"/>
      <c r="N3" s="45"/>
      <c r="O3" s="45"/>
      <c r="P3" s="45"/>
      <c r="Q3" s="45"/>
    </row>
    <row r="4" spans="1:17" ht="15" customHeight="1" x14ac:dyDescent="0.2">
      <c r="A4" s="54" t="s">
        <v>0</v>
      </c>
      <c r="B4" s="53" t="s">
        <v>1</v>
      </c>
      <c r="C4" s="53"/>
      <c r="D4" s="53"/>
      <c r="E4" s="46" t="s">
        <v>18</v>
      </c>
      <c r="F4" s="48" t="s">
        <v>20</v>
      </c>
      <c r="G4" s="49"/>
      <c r="H4" s="49"/>
      <c r="I4" s="50"/>
      <c r="J4" s="46" t="s">
        <v>22</v>
      </c>
      <c r="K4" s="48" t="s">
        <v>21</v>
      </c>
      <c r="L4" s="49"/>
      <c r="M4" s="50"/>
      <c r="N4" s="48" t="s">
        <v>19</v>
      </c>
      <c r="O4" s="49"/>
      <c r="P4" s="49"/>
      <c r="Q4" s="50"/>
    </row>
    <row r="5" spans="1:17" ht="40.5" customHeight="1" x14ac:dyDescent="0.2">
      <c r="A5" s="54"/>
      <c r="B5" s="19" t="s">
        <v>2</v>
      </c>
      <c r="C5" s="19" t="s">
        <v>3</v>
      </c>
      <c r="D5" s="19" t="s">
        <v>4</v>
      </c>
      <c r="E5" s="47"/>
      <c r="F5" s="42" t="s">
        <v>14</v>
      </c>
      <c r="G5" s="20" t="s">
        <v>5</v>
      </c>
      <c r="H5" s="20" t="s">
        <v>6</v>
      </c>
      <c r="I5" s="21" t="s">
        <v>13</v>
      </c>
      <c r="J5" s="47"/>
      <c r="K5" s="42" t="s">
        <v>8</v>
      </c>
      <c r="L5" s="42" t="s">
        <v>9</v>
      </c>
      <c r="M5" s="42" t="s">
        <v>10</v>
      </c>
      <c r="N5" s="42" t="s">
        <v>8</v>
      </c>
      <c r="O5" s="42" t="s">
        <v>11</v>
      </c>
      <c r="P5" s="42" t="s">
        <v>9</v>
      </c>
      <c r="Q5" s="42" t="s">
        <v>12</v>
      </c>
    </row>
    <row r="6" spans="1:17" ht="15" customHeight="1" x14ac:dyDescent="0.2">
      <c r="A6" s="8"/>
      <c r="B6" s="22"/>
      <c r="C6" s="22"/>
      <c r="D6" s="23"/>
      <c r="E6" s="23"/>
      <c r="F6" s="24"/>
      <c r="G6" s="25"/>
      <c r="H6" s="24"/>
      <c r="I6" s="26"/>
      <c r="J6" s="12"/>
      <c r="K6" s="11"/>
      <c r="L6" s="11"/>
      <c r="M6" s="11"/>
      <c r="N6" s="11"/>
      <c r="O6" s="11"/>
      <c r="P6" s="11"/>
      <c r="Q6" s="13"/>
    </row>
    <row r="7" spans="1:17" ht="16.5" customHeight="1" x14ac:dyDescent="0.2">
      <c r="A7" s="18">
        <v>1950</v>
      </c>
      <c r="B7" s="43">
        <f>C7+D7</f>
        <v>858660</v>
      </c>
      <c r="C7" s="29">
        <v>439896</v>
      </c>
      <c r="D7" s="29">
        <v>418764</v>
      </c>
      <c r="E7" s="30">
        <v>23.450967787016982</v>
      </c>
      <c r="F7" s="31">
        <v>73.385150293995679</v>
      </c>
      <c r="G7" s="30">
        <v>13.127756457198862</v>
      </c>
      <c r="H7" s="32">
        <f>(C7/D7)*100</f>
        <v>105.04627904977507</v>
      </c>
      <c r="I7" s="33">
        <f>(D7/C7)*100</f>
        <v>95.196137268808982</v>
      </c>
      <c r="J7" s="36">
        <v>73.821029914397528</v>
      </c>
      <c r="K7" s="37">
        <v>78.059965787867597</v>
      </c>
      <c r="L7" s="32">
        <v>6.720463129024405</v>
      </c>
      <c r="M7" s="32">
        <v>84.526316694317174</v>
      </c>
      <c r="N7" s="32">
        <v>42.302890550392476</v>
      </c>
      <c r="O7" s="32">
        <v>54.192812055994224</v>
      </c>
      <c r="P7" s="32">
        <v>3.5042973936133044</v>
      </c>
      <c r="Q7" s="38">
        <v>51.454009736100438</v>
      </c>
    </row>
    <row r="8" spans="1:17" ht="16.5" customHeight="1" x14ac:dyDescent="0.2">
      <c r="A8" s="18">
        <v>1951</v>
      </c>
      <c r="B8" s="43">
        <f t="shared" ref="B8:B56" si="0">C8+D8</f>
        <v>879135</v>
      </c>
      <c r="C8" s="29">
        <v>450058</v>
      </c>
      <c r="D8" s="29">
        <v>429077</v>
      </c>
      <c r="E8" s="30">
        <v>23.347497824566194</v>
      </c>
      <c r="F8" s="31">
        <v>72.953283697153765</v>
      </c>
      <c r="G8" s="30">
        <v>12.81800024631465</v>
      </c>
      <c r="H8" s="32">
        <f t="shared" ref="H8:H56" si="1">(C8/D8)*100</f>
        <v>104.88979833456466</v>
      </c>
      <c r="I8" s="33">
        <f t="shared" ref="I8:I56" si="2">(D8/C8)*100</f>
        <v>95.338156415395346</v>
      </c>
      <c r="J8" s="32">
        <v>74.206180988715971</v>
      </c>
      <c r="K8" s="37">
        <v>78.516142323199617</v>
      </c>
      <c r="L8" s="32">
        <v>6.5369314892529378</v>
      </c>
      <c r="M8" s="32">
        <v>84.806372002875733</v>
      </c>
      <c r="N8" s="32">
        <v>42.485625074647238</v>
      </c>
      <c r="O8" s="32">
        <v>54.110688347068425</v>
      </c>
      <c r="P8" s="32">
        <v>3.4036865782843364</v>
      </c>
      <c r="Q8" s="38">
        <v>51.248898064574831</v>
      </c>
    </row>
    <row r="9" spans="1:17" ht="16.5" customHeight="1" x14ac:dyDescent="0.2">
      <c r="A9" s="18">
        <v>1952</v>
      </c>
      <c r="B9" s="43">
        <f t="shared" si="0"/>
        <v>901302</v>
      </c>
      <c r="C9" s="29">
        <v>461127</v>
      </c>
      <c r="D9" s="29">
        <v>440175</v>
      </c>
      <c r="E9" s="30">
        <v>23.262200683011908</v>
      </c>
      <c r="F9" s="31">
        <v>72.561196553667756</v>
      </c>
      <c r="G9" s="30">
        <v>12.600428111808448</v>
      </c>
      <c r="H9" s="32">
        <f t="shared" si="1"/>
        <v>104.75992502981768</v>
      </c>
      <c r="I9" s="33">
        <f t="shared" si="2"/>
        <v>95.456349335432535</v>
      </c>
      <c r="J9" s="32">
        <v>74.721277539553455</v>
      </c>
      <c r="K9" s="37">
        <v>78.992254432642326</v>
      </c>
      <c r="L9" s="32">
        <v>6.4249525489082515</v>
      </c>
      <c r="M9" s="32">
        <v>85.174942986871571</v>
      </c>
      <c r="N9" s="32">
        <v>42.658176726557798</v>
      </c>
      <c r="O9" s="32">
        <v>54.00298679022125</v>
      </c>
      <c r="P9" s="32">
        <v>3.3388364832209403</v>
      </c>
      <c r="Q9" s="38">
        <v>51.058468748543774</v>
      </c>
    </row>
    <row r="10" spans="1:17" ht="16.5" customHeight="1" x14ac:dyDescent="0.2">
      <c r="A10" s="18">
        <v>1953</v>
      </c>
      <c r="B10" s="43">
        <f t="shared" si="0"/>
        <v>924969</v>
      </c>
      <c r="C10" s="29">
        <v>472980</v>
      </c>
      <c r="D10" s="29">
        <v>451989</v>
      </c>
      <c r="E10" s="30">
        <v>23.188660917284796</v>
      </c>
      <c r="F10" s="31">
        <v>72.218552605183461</v>
      </c>
      <c r="G10" s="30">
        <v>12.442783745913125</v>
      </c>
      <c r="H10" s="32">
        <f t="shared" si="1"/>
        <v>104.6441395697683</v>
      </c>
      <c r="I10" s="33">
        <f t="shared" si="2"/>
        <v>95.561968793606496</v>
      </c>
      <c r="J10" s="32">
        <v>75.312668359886089</v>
      </c>
      <c r="K10" s="37">
        <v>79.473381127517371</v>
      </c>
      <c r="L10" s="32">
        <v>6.3588407005838201</v>
      </c>
      <c r="M10" s="32">
        <v>85.592521474276012</v>
      </c>
      <c r="N10" s="32">
        <v>42.821435096743784</v>
      </c>
      <c r="O10" s="32">
        <v>53.881481433431823</v>
      </c>
      <c r="P10" s="32">
        <v>3.2970834698243938</v>
      </c>
      <c r="Q10" s="38">
        <v>50.881380889521701</v>
      </c>
    </row>
    <row r="11" spans="1:17" ht="16.5" customHeight="1" x14ac:dyDescent="0.2">
      <c r="A11" s="18">
        <v>1954</v>
      </c>
      <c r="B11" s="43">
        <f t="shared" si="0"/>
        <v>949975</v>
      </c>
      <c r="C11" s="29">
        <v>485535</v>
      </c>
      <c r="D11" s="29">
        <v>464440</v>
      </c>
      <c r="E11" s="30">
        <v>23.124642753756678</v>
      </c>
      <c r="F11" s="31">
        <v>71.935381088934221</v>
      </c>
      <c r="G11" s="30">
        <v>12.327062512247696</v>
      </c>
      <c r="H11" s="32">
        <f t="shared" si="1"/>
        <v>104.54202911032641</v>
      </c>
      <c r="I11" s="33">
        <f t="shared" si="2"/>
        <v>95.655308062240621</v>
      </c>
      <c r="J11" s="32">
        <v>75.861518900633854</v>
      </c>
      <c r="K11" s="37">
        <v>79.942976203531089</v>
      </c>
      <c r="L11" s="32">
        <v>6.3228132866378655</v>
      </c>
      <c r="M11" s="32">
        <v>86.027407453824821</v>
      </c>
      <c r="N11" s="32">
        <v>42.973762467433353</v>
      </c>
      <c r="O11" s="32">
        <v>53.755519882102163</v>
      </c>
      <c r="P11" s="32">
        <v>3.2707176504644857</v>
      </c>
      <c r="Q11" s="38">
        <v>50.717966262270068</v>
      </c>
    </row>
    <row r="12" spans="1:17" ht="16.5" customHeight="1" x14ac:dyDescent="0.2">
      <c r="A12" s="18">
        <v>1955</v>
      </c>
      <c r="B12" s="43">
        <f t="shared" si="0"/>
        <v>976284</v>
      </c>
      <c r="C12" s="29">
        <v>498771</v>
      </c>
      <c r="D12" s="29">
        <v>477513</v>
      </c>
      <c r="E12" s="30">
        <v>23.069633426339056</v>
      </c>
      <c r="F12" s="31">
        <v>71.721046307422128</v>
      </c>
      <c r="G12" s="30">
        <v>12.246027673242862</v>
      </c>
      <c r="H12" s="32">
        <f t="shared" si="1"/>
        <v>104.45181597150236</v>
      </c>
      <c r="I12" s="33">
        <f t="shared" si="2"/>
        <v>95.737923816741556</v>
      </c>
      <c r="J12" s="32">
        <v>76.40363112523724</v>
      </c>
      <c r="K12" s="37">
        <v>80.392228017869527</v>
      </c>
      <c r="L12" s="32">
        <v>6.3114918414455756</v>
      </c>
      <c r="M12" s="32">
        <v>86.465688643226443</v>
      </c>
      <c r="N12" s="32">
        <v>43.113684132895756</v>
      </c>
      <c r="O12" s="32">
        <v>53.629169381040768</v>
      </c>
      <c r="P12" s="32">
        <v>3.2571464860634816</v>
      </c>
      <c r="Q12" s="38">
        <v>50.569096697272521</v>
      </c>
    </row>
    <row r="13" spans="1:17" ht="16.5" customHeight="1" x14ac:dyDescent="0.2">
      <c r="A13" s="18">
        <v>1956</v>
      </c>
      <c r="B13" s="43">
        <f t="shared" si="0"/>
        <v>1003903</v>
      </c>
      <c r="C13" s="29">
        <v>512679</v>
      </c>
      <c r="D13" s="29">
        <v>491224</v>
      </c>
      <c r="E13" s="30">
        <v>23.021640038928062</v>
      </c>
      <c r="F13" s="31">
        <v>71.568812365837658</v>
      </c>
      <c r="G13" s="30">
        <v>12.190902662124218</v>
      </c>
      <c r="H13" s="32">
        <f t="shared" si="1"/>
        <v>104.36766118919272</v>
      </c>
      <c r="I13" s="33">
        <f t="shared" si="2"/>
        <v>95.815120182414333</v>
      </c>
      <c r="J13" s="32">
        <v>76.936921685592978</v>
      </c>
      <c r="K13" s="37">
        <v>80.82480483913308</v>
      </c>
      <c r="L13" s="32">
        <v>6.3180562327320002</v>
      </c>
      <c r="M13" s="32">
        <v>86.904440526436304</v>
      </c>
      <c r="N13" s="32">
        <v>43.243918984204647</v>
      </c>
      <c r="O13" s="32">
        <v>53.503276710996985</v>
      </c>
      <c r="P13" s="32">
        <v>3.2528043047983721</v>
      </c>
      <c r="Q13" s="38">
        <v>50.432561711639465</v>
      </c>
    </row>
    <row r="14" spans="1:17" ht="16.5" customHeight="1" x14ac:dyDescent="0.2">
      <c r="A14" s="18">
        <v>1957</v>
      </c>
      <c r="B14" s="43">
        <f t="shared" si="0"/>
        <v>1032904</v>
      </c>
      <c r="C14" s="29">
        <v>527298</v>
      </c>
      <c r="D14" s="29">
        <v>505606</v>
      </c>
      <c r="E14" s="30">
        <v>22.978805387528755</v>
      </c>
      <c r="F14" s="31">
        <v>71.473077930011343</v>
      </c>
      <c r="G14" s="30">
        <v>12.15738363656658</v>
      </c>
      <c r="H14" s="32">
        <f t="shared" si="1"/>
        <v>104.29029718792894</v>
      </c>
      <c r="I14" s="33">
        <f t="shared" si="2"/>
        <v>95.886197178824872</v>
      </c>
      <c r="J14" s="32">
        <v>77.363654501765311</v>
      </c>
      <c r="K14" s="37">
        <v>81.251042959028936</v>
      </c>
      <c r="L14" s="32">
        <v>6.3408703192301532</v>
      </c>
      <c r="M14" s="32">
        <v>87.352443970427117</v>
      </c>
      <c r="N14" s="32">
        <v>43.368018712290784</v>
      </c>
      <c r="O14" s="32">
        <v>53.375337882320139</v>
      </c>
      <c r="P14" s="32">
        <v>3.2566434053890778</v>
      </c>
      <c r="Q14" s="38">
        <v>50.304771789053007</v>
      </c>
    </row>
    <row r="15" spans="1:17" ht="16.5" customHeight="1" x14ac:dyDescent="0.2">
      <c r="A15" s="18">
        <v>1958</v>
      </c>
      <c r="B15" s="43">
        <f t="shared" si="0"/>
        <v>1063318</v>
      </c>
      <c r="C15" s="29">
        <v>542641</v>
      </c>
      <c r="D15" s="29">
        <v>520677</v>
      </c>
      <c r="E15" s="30">
        <v>22.939559003045186</v>
      </c>
      <c r="F15" s="31">
        <v>71.419185004005882</v>
      </c>
      <c r="G15" s="30">
        <v>12.137588312000052</v>
      </c>
      <c r="H15" s="32">
        <f t="shared" si="1"/>
        <v>104.21835418119103</v>
      </c>
      <c r="I15" s="33">
        <f t="shared" si="2"/>
        <v>95.952388411491214</v>
      </c>
      <c r="J15" s="32">
        <v>77.732241590343136</v>
      </c>
      <c r="K15" s="37">
        <v>81.676654956258176</v>
      </c>
      <c r="L15" s="32">
        <v>6.3755580357142865</v>
      </c>
      <c r="M15" s="32">
        <v>87.811284029510944</v>
      </c>
      <c r="N15" s="32">
        <v>43.488683535875438</v>
      </c>
      <c r="O15" s="32">
        <v>53.244937074327716</v>
      </c>
      <c r="P15" s="32">
        <v>3.2663793897968434</v>
      </c>
      <c r="Q15" s="38">
        <v>50.182729907703994</v>
      </c>
    </row>
    <row r="16" spans="1:17" ht="16.5" customHeight="1" x14ac:dyDescent="0.2">
      <c r="A16" s="18">
        <v>1959</v>
      </c>
      <c r="B16" s="43">
        <f t="shared" si="0"/>
        <v>1095201</v>
      </c>
      <c r="C16" s="29">
        <v>558736</v>
      </c>
      <c r="D16" s="29">
        <v>536465</v>
      </c>
      <c r="E16" s="30">
        <v>22.902179143371857</v>
      </c>
      <c r="F16" s="31">
        <v>71.359966420582211</v>
      </c>
      <c r="G16" s="30">
        <v>12.127480497292861</v>
      </c>
      <c r="H16" s="32">
        <f t="shared" si="1"/>
        <v>104.15143578798245</v>
      </c>
      <c r="I16" s="33">
        <f t="shared" si="2"/>
        <v>96.014038830503139</v>
      </c>
      <c r="J16" s="32">
        <v>78.105435152988122</v>
      </c>
      <c r="K16" s="37">
        <v>82.11655239287262</v>
      </c>
      <c r="L16" s="32">
        <v>6.4202511922608911</v>
      </c>
      <c r="M16" s="32">
        <v>88.294042403944687</v>
      </c>
      <c r="N16" s="32">
        <v>43.610807513871883</v>
      </c>
      <c r="O16" s="32">
        <v>53.108424846215442</v>
      </c>
      <c r="P16" s="32">
        <v>3.2807676399126731</v>
      </c>
      <c r="Q16" s="38">
        <v>50.062773865253959</v>
      </c>
    </row>
    <row r="17" spans="1:17" ht="16.5" customHeight="1" x14ac:dyDescent="0.2">
      <c r="A17" s="18">
        <v>1960</v>
      </c>
      <c r="B17" s="43">
        <f t="shared" si="0"/>
        <v>1128327</v>
      </c>
      <c r="C17" s="29">
        <v>575471</v>
      </c>
      <c r="D17" s="29">
        <v>552856</v>
      </c>
      <c r="E17" s="30">
        <v>22.864052264990558</v>
      </c>
      <c r="F17" s="31">
        <v>71.307811232866854</v>
      </c>
      <c r="G17" s="30">
        <v>12.122857490173832</v>
      </c>
      <c r="H17" s="32">
        <f t="shared" si="1"/>
        <v>104.09057693142518</v>
      </c>
      <c r="I17" s="33">
        <f t="shared" si="2"/>
        <v>96.070175560540847</v>
      </c>
      <c r="J17" s="32">
        <v>78.546325878594246</v>
      </c>
      <c r="K17" s="37">
        <v>82.603383930513957</v>
      </c>
      <c r="L17" s="32">
        <v>6.4735237280205107</v>
      </c>
      <c r="M17" s="32">
        <v>88.831857814670386</v>
      </c>
      <c r="N17" s="32">
        <v>43.744410973060113</v>
      </c>
      <c r="O17" s="32">
        <v>52.957165786159507</v>
      </c>
      <c r="P17" s="32">
        <v>3.2984232407803766</v>
      </c>
      <c r="Q17" s="38">
        <v>49.935435383536863</v>
      </c>
    </row>
    <row r="18" spans="1:17" ht="16.5" customHeight="1" x14ac:dyDescent="0.2">
      <c r="A18" s="18">
        <v>1961</v>
      </c>
      <c r="B18" s="43">
        <f t="shared" si="0"/>
        <v>1162672</v>
      </c>
      <c r="C18" s="29">
        <v>592833</v>
      </c>
      <c r="D18" s="29">
        <v>569839</v>
      </c>
      <c r="E18" s="30">
        <v>22.825604297686709</v>
      </c>
      <c r="F18" s="31">
        <v>71.249694624222997</v>
      </c>
      <c r="G18" s="30">
        <v>12.122750219490781</v>
      </c>
      <c r="H18" s="32">
        <f t="shared" si="1"/>
        <v>104.0351748476324</v>
      </c>
      <c r="I18" s="33">
        <f t="shared" si="2"/>
        <v>96.121336025491161</v>
      </c>
      <c r="J18" s="32">
        <v>79.034564217331834</v>
      </c>
      <c r="K18" s="37">
        <v>83.131372044300065</v>
      </c>
      <c r="L18" s="32">
        <v>6.5340086463090623</v>
      </c>
      <c r="M18" s="32">
        <v>89.4176411746881</v>
      </c>
      <c r="N18" s="32">
        <v>43.887872073981313</v>
      </c>
      <c r="O18" s="32">
        <v>52.793393149572708</v>
      </c>
      <c r="P18" s="32">
        <v>3.3187347764459791</v>
      </c>
      <c r="Q18" s="38">
        <v>49.801491736276439</v>
      </c>
    </row>
    <row r="19" spans="1:17" ht="16.5" customHeight="1" x14ac:dyDescent="0.2">
      <c r="A19" s="18">
        <v>1962</v>
      </c>
      <c r="B19" s="43">
        <f t="shared" si="0"/>
        <v>1198369</v>
      </c>
      <c r="C19" s="29">
        <v>610878</v>
      </c>
      <c r="D19" s="29">
        <v>587491</v>
      </c>
      <c r="E19" s="30">
        <v>22.788763310799929</v>
      </c>
      <c r="F19" s="31">
        <v>71.134260912717068</v>
      </c>
      <c r="G19" s="30">
        <v>12.122659388977333</v>
      </c>
      <c r="H19" s="32">
        <f t="shared" si="1"/>
        <v>103.9808269403276</v>
      </c>
      <c r="I19" s="33">
        <f t="shared" si="2"/>
        <v>96.171575993897306</v>
      </c>
      <c r="J19" s="32">
        <v>79.489059370394159</v>
      </c>
      <c r="K19" s="37">
        <v>83.657038486296571</v>
      </c>
      <c r="L19" s="32">
        <v>6.5941509480606157</v>
      </c>
      <c r="M19" s="32">
        <v>90.000761037420844</v>
      </c>
      <c r="N19" s="32">
        <v>44.029843896162205</v>
      </c>
      <c r="O19" s="32">
        <v>52.631368134522837</v>
      </c>
      <c r="P19" s="32">
        <v>3.3387879693149602</v>
      </c>
      <c r="Q19" s="38">
        <v>49.671011182699154</v>
      </c>
    </row>
    <row r="20" spans="1:17" ht="16.5" customHeight="1" x14ac:dyDescent="0.2">
      <c r="A20" s="18">
        <v>1963</v>
      </c>
      <c r="B20" s="43">
        <f t="shared" si="0"/>
        <v>1235291</v>
      </c>
      <c r="C20" s="29">
        <v>629541</v>
      </c>
      <c r="D20" s="29">
        <v>605750</v>
      </c>
      <c r="E20" s="30">
        <v>22.756942696093471</v>
      </c>
      <c r="F20" s="31">
        <v>70.974237596722801</v>
      </c>
      <c r="G20" s="30">
        <v>12.129844513614682</v>
      </c>
      <c r="H20" s="32">
        <f t="shared" si="1"/>
        <v>103.92752785802723</v>
      </c>
      <c r="I20" s="33">
        <f t="shared" si="2"/>
        <v>96.220897447505408</v>
      </c>
      <c r="J20" s="32">
        <v>79.837201183323231</v>
      </c>
      <c r="K20" s="37">
        <v>84.14802885794542</v>
      </c>
      <c r="L20" s="32">
        <v>6.6545115753992494</v>
      </c>
      <c r="M20" s="32">
        <v>90.549285107183792</v>
      </c>
      <c r="N20" s="32">
        <v>44.160768596225502</v>
      </c>
      <c r="O20" s="32">
        <v>52.479861020601625</v>
      </c>
      <c r="P20" s="32">
        <v>3.3593703831728714</v>
      </c>
      <c r="Q20" s="38">
        <v>49.550186959995663</v>
      </c>
    </row>
    <row r="21" spans="1:17" ht="16.5" customHeight="1" x14ac:dyDescent="0.2">
      <c r="A21" s="18">
        <v>1964</v>
      </c>
      <c r="B21" s="43">
        <f t="shared" si="0"/>
        <v>1273250</v>
      </c>
      <c r="C21" s="29">
        <v>648731</v>
      </c>
      <c r="D21" s="29">
        <v>624519</v>
      </c>
      <c r="E21" s="30">
        <v>22.731849990182603</v>
      </c>
      <c r="F21" s="31">
        <v>70.781605792074672</v>
      </c>
      <c r="G21" s="30">
        <v>12.14581148627428</v>
      </c>
      <c r="H21" s="32">
        <f t="shared" si="1"/>
        <v>103.87690366506064</v>
      </c>
      <c r="I21" s="33">
        <f t="shared" si="2"/>
        <v>96.26779050176421</v>
      </c>
      <c r="J21" s="32">
        <v>79.991498664075792</v>
      </c>
      <c r="K21" s="37">
        <v>84.539677968084817</v>
      </c>
      <c r="L21" s="32">
        <v>6.7107803537620363</v>
      </c>
      <c r="M21" s="32">
        <v>90.994566798971562</v>
      </c>
      <c r="N21" s="32">
        <v>44.262870606715097</v>
      </c>
      <c r="O21" s="32">
        <v>52.357510308266257</v>
      </c>
      <c r="P21" s="32">
        <v>3.3796190850186529</v>
      </c>
      <c r="Q21" s="38">
        <v>49.443235813862159</v>
      </c>
    </row>
    <row r="22" spans="1:17" ht="16.5" customHeight="1" x14ac:dyDescent="0.2">
      <c r="A22" s="18">
        <v>1965</v>
      </c>
      <c r="B22" s="43">
        <f t="shared" si="0"/>
        <v>1312121</v>
      </c>
      <c r="C22" s="29">
        <v>668382</v>
      </c>
      <c r="D22" s="29">
        <v>643739</v>
      </c>
      <c r="E22" s="30">
        <v>22.716152321317928</v>
      </c>
      <c r="F22" s="31">
        <v>70.561069613561173</v>
      </c>
      <c r="G22" s="30">
        <v>12.169713220065143</v>
      </c>
      <c r="H22" s="32">
        <f t="shared" si="1"/>
        <v>103.82810424721821</v>
      </c>
      <c r="I22" s="33">
        <f t="shared" si="2"/>
        <v>96.313036556938997</v>
      </c>
      <c r="J22" s="32">
        <v>79.916759522495411</v>
      </c>
      <c r="K22" s="37">
        <v>84.848825135336952</v>
      </c>
      <c r="L22" s="32">
        <v>6.7656085105350625</v>
      </c>
      <c r="M22" s="32">
        <v>91.356081995519872</v>
      </c>
      <c r="N22" s="32">
        <v>44.340803935002945</v>
      </c>
      <c r="O22" s="32">
        <v>52.258595053352551</v>
      </c>
      <c r="P22" s="32">
        <v>3.4006010116445049</v>
      </c>
      <c r="Q22" s="38">
        <v>49.355585346168532</v>
      </c>
    </row>
    <row r="23" spans="1:17" ht="16.5" customHeight="1" x14ac:dyDescent="0.2">
      <c r="A23" s="18">
        <v>1966</v>
      </c>
      <c r="B23" s="43">
        <f t="shared" si="0"/>
        <v>1351853</v>
      </c>
      <c r="C23" s="29">
        <v>688468</v>
      </c>
      <c r="D23" s="29">
        <v>663385</v>
      </c>
      <c r="E23" s="30">
        <v>22.710733711431644</v>
      </c>
      <c r="F23" s="31">
        <v>70.308716507326992</v>
      </c>
      <c r="G23" s="30">
        <v>12.202567926744932</v>
      </c>
      <c r="H23" s="32">
        <f t="shared" si="1"/>
        <v>103.78106227906872</v>
      </c>
      <c r="I23" s="33">
        <f t="shared" si="2"/>
        <v>96.35669341203949</v>
      </c>
      <c r="J23" s="32">
        <v>79.595663243799223</v>
      </c>
      <c r="K23" s="37">
        <v>85.061702495598752</v>
      </c>
      <c r="L23" s="32">
        <v>6.8200273826840627</v>
      </c>
      <c r="M23" s="32">
        <v>91.621189484636034</v>
      </c>
      <c r="N23" s="32">
        <v>44.39055133953174</v>
      </c>
      <c r="O23" s="32">
        <v>52.186295403420345</v>
      </c>
      <c r="P23" s="32">
        <v>3.4231532570479186</v>
      </c>
      <c r="Q23" s="38">
        <v>49.291084163736734</v>
      </c>
    </row>
    <row r="24" spans="1:17" ht="16.5" customHeight="1" x14ac:dyDescent="0.2">
      <c r="A24" s="18">
        <v>1967</v>
      </c>
      <c r="B24" s="43">
        <f t="shared" si="0"/>
        <v>1392459</v>
      </c>
      <c r="C24" s="29">
        <v>708995</v>
      </c>
      <c r="D24" s="29">
        <v>683464</v>
      </c>
      <c r="E24" s="30">
        <v>22.715064860078467</v>
      </c>
      <c r="F24" s="31">
        <v>70.022101667671294</v>
      </c>
      <c r="G24" s="30">
        <v>12.248915749576572</v>
      </c>
      <c r="H24" s="32">
        <f t="shared" si="1"/>
        <v>103.73552959629183</v>
      </c>
      <c r="I24" s="33">
        <f t="shared" si="2"/>
        <v>96.398987298923117</v>
      </c>
      <c r="J24" s="32">
        <v>79.0302093836343</v>
      </c>
      <c r="K24" s="37">
        <v>85.113363963931704</v>
      </c>
      <c r="L24" s="32">
        <v>6.8713130089854859</v>
      </c>
      <c r="M24" s="32">
        <v>91.722441066848049</v>
      </c>
      <c r="N24" s="32">
        <v>44.394053972145677</v>
      </c>
      <c r="O24" s="32">
        <v>52.158735014819115</v>
      </c>
      <c r="P24" s="32">
        <v>3.4472110130352132</v>
      </c>
      <c r="Q24" s="38">
        <v>49.260624549807211</v>
      </c>
    </row>
    <row r="25" spans="1:17" ht="16.5" customHeight="1" x14ac:dyDescent="0.2">
      <c r="A25" s="18">
        <v>1968</v>
      </c>
      <c r="B25" s="43">
        <f t="shared" si="0"/>
        <v>1434024</v>
      </c>
      <c r="C25" s="29">
        <v>730006</v>
      </c>
      <c r="D25" s="29">
        <v>704018</v>
      </c>
      <c r="E25" s="30">
        <v>22.727406933217296</v>
      </c>
      <c r="F25" s="31">
        <v>69.708680417518011</v>
      </c>
      <c r="G25" s="30">
        <v>12.305740614398854</v>
      </c>
      <c r="H25" s="32">
        <f t="shared" si="1"/>
        <v>103.69138289077836</v>
      </c>
      <c r="I25" s="33">
        <f t="shared" si="2"/>
        <v>96.440029260033484</v>
      </c>
      <c r="J25" s="32">
        <v>78.303702433354289</v>
      </c>
      <c r="K25" s="37">
        <v>85.034534660982857</v>
      </c>
      <c r="L25" s="32">
        <v>6.9205638061780776</v>
      </c>
      <c r="M25" s="32">
        <v>91.691630273938003</v>
      </c>
      <c r="N25" s="32">
        <v>44.36006649818971</v>
      </c>
      <c r="O25" s="32">
        <v>52.167118541949087</v>
      </c>
      <c r="P25" s="32">
        <v>3.4728149598612021</v>
      </c>
      <c r="Q25" s="38">
        <v>49.251337495048894</v>
      </c>
    </row>
    <row r="26" spans="1:17" ht="16.5" customHeight="1" x14ac:dyDescent="0.2">
      <c r="A26" s="18">
        <v>1969</v>
      </c>
      <c r="B26" s="43">
        <f t="shared" si="0"/>
        <v>1476580</v>
      </c>
      <c r="C26" s="29">
        <v>751517</v>
      </c>
      <c r="D26" s="29">
        <v>725063</v>
      </c>
      <c r="E26" s="30">
        <v>22.747512495090007</v>
      </c>
      <c r="F26" s="31">
        <v>69.440573599647465</v>
      </c>
      <c r="G26" s="30">
        <v>12.372086054188269</v>
      </c>
      <c r="H26" s="32">
        <f t="shared" si="1"/>
        <v>103.64851054322178</v>
      </c>
      <c r="I26" s="33">
        <f t="shared" si="2"/>
        <v>96.479919948583998</v>
      </c>
      <c r="J26" s="32">
        <v>77.484002488159689</v>
      </c>
      <c r="K26" s="37">
        <v>84.84817429049194</v>
      </c>
      <c r="L26" s="32">
        <v>6.9681111424244921</v>
      </c>
      <c r="M26" s="32">
        <v>91.551934161076517</v>
      </c>
      <c r="N26" s="32">
        <v>44.295127930758916</v>
      </c>
      <c r="O26" s="32">
        <v>52.205163282720882</v>
      </c>
      <c r="P26" s="32">
        <v>3.4997087865202023</v>
      </c>
      <c r="Q26" s="38">
        <v>49.264787549607881</v>
      </c>
    </row>
    <row r="27" spans="1:17" ht="16.5" customHeight="1" x14ac:dyDescent="0.2">
      <c r="A27" s="18">
        <v>1970</v>
      </c>
      <c r="B27" s="43">
        <f t="shared" si="0"/>
        <v>1519923</v>
      </c>
      <c r="C27" s="29">
        <v>773433</v>
      </c>
      <c r="D27" s="29">
        <v>746490</v>
      </c>
      <c r="E27" s="30">
        <v>22.779591795110672</v>
      </c>
      <c r="F27" s="31">
        <v>69.162225207164241</v>
      </c>
      <c r="G27" s="30">
        <v>12.447781281357283</v>
      </c>
      <c r="H27" s="32">
        <f t="shared" si="1"/>
        <v>103.6092914841458</v>
      </c>
      <c r="I27" s="33">
        <f t="shared" si="2"/>
        <v>96.516440338077118</v>
      </c>
      <c r="J27" s="32">
        <v>76.575044020652399</v>
      </c>
      <c r="K27" s="37">
        <v>84.528194563820804</v>
      </c>
      <c r="L27" s="32">
        <v>7.0087285415723928</v>
      </c>
      <c r="M27" s="32">
        <v>91.272137410824286</v>
      </c>
      <c r="N27" s="32">
        <v>44.19263344261519</v>
      </c>
      <c r="O27" s="32">
        <v>52.281530051193378</v>
      </c>
      <c r="P27" s="32">
        <v>3.5258365061914319</v>
      </c>
      <c r="Q27" s="38">
        <v>49.329538404248105</v>
      </c>
    </row>
    <row r="28" spans="1:17" ht="16.5" customHeight="1" x14ac:dyDescent="0.2">
      <c r="A28" s="18">
        <v>1971</v>
      </c>
      <c r="B28" s="43">
        <f t="shared" si="0"/>
        <v>1563870</v>
      </c>
      <c r="C28" s="29">
        <v>795649</v>
      </c>
      <c r="D28" s="29">
        <v>768221</v>
      </c>
      <c r="E28" s="30">
        <v>22.827726089764493</v>
      </c>
      <c r="F28" s="31">
        <v>68.88748742853015</v>
      </c>
      <c r="G28" s="30">
        <v>12.544497935528081</v>
      </c>
      <c r="H28" s="32">
        <f t="shared" si="1"/>
        <v>103.57032676794829</v>
      </c>
      <c r="I28" s="33">
        <f t="shared" si="2"/>
        <v>96.552751276002354</v>
      </c>
      <c r="J28" s="32">
        <v>75.530743054732383</v>
      </c>
      <c r="K28" s="37">
        <v>84.051070351691337</v>
      </c>
      <c r="L28" s="32">
        <v>7.0469449755790778</v>
      </c>
      <c r="M28" s="32">
        <v>90.832913360268549</v>
      </c>
      <c r="N28" s="32">
        <v>44.044325935020176</v>
      </c>
      <c r="O28" s="32">
        <v>52.401862047356872</v>
      </c>
      <c r="P28" s="32">
        <v>3.5538120176229482</v>
      </c>
      <c r="Q28" s="38">
        <v>49.447332578794914</v>
      </c>
    </row>
    <row r="29" spans="1:17" ht="16.5" customHeight="1" x14ac:dyDescent="0.2">
      <c r="A29" s="18">
        <v>1972</v>
      </c>
      <c r="B29" s="43">
        <f t="shared" si="0"/>
        <v>1608308</v>
      </c>
      <c r="C29" s="29">
        <v>818083</v>
      </c>
      <c r="D29" s="29">
        <v>790225</v>
      </c>
      <c r="E29" s="30">
        <v>22.892374470561609</v>
      </c>
      <c r="F29" s="31">
        <v>68.736893263842461</v>
      </c>
      <c r="G29" s="30">
        <v>12.675089689596005</v>
      </c>
      <c r="H29" s="32">
        <f t="shared" si="1"/>
        <v>103.52532506564587</v>
      </c>
      <c r="I29" s="33">
        <f t="shared" si="2"/>
        <v>96.594722051429997</v>
      </c>
      <c r="J29" s="32">
        <v>74.308040338882449</v>
      </c>
      <c r="K29" s="37">
        <v>83.414850518969757</v>
      </c>
      <c r="L29" s="32">
        <v>7.0876428023674221</v>
      </c>
      <c r="M29" s="32">
        <v>90.236626548777238</v>
      </c>
      <c r="N29" s="32">
        <v>43.847944547934844</v>
      </c>
      <c r="O29" s="32">
        <v>52.566112958463187</v>
      </c>
      <c r="P29" s="32">
        <v>3.5859424936019719</v>
      </c>
      <c r="Q29" s="38">
        <v>49.610957602648249</v>
      </c>
    </row>
    <row r="30" spans="1:17" ht="16.5" customHeight="1" x14ac:dyDescent="0.2">
      <c r="A30" s="18">
        <v>1973</v>
      </c>
      <c r="B30" s="43">
        <f t="shared" si="0"/>
        <v>1653083</v>
      </c>
      <c r="C30" s="29">
        <v>840654</v>
      </c>
      <c r="D30" s="29">
        <v>812429</v>
      </c>
      <c r="E30" s="30">
        <v>22.973357357132098</v>
      </c>
      <c r="F30" s="31">
        <v>68.700345165219602</v>
      </c>
      <c r="G30" s="30">
        <v>12.841569858189978</v>
      </c>
      <c r="H30" s="32">
        <f t="shared" si="1"/>
        <v>103.47414974108506</v>
      </c>
      <c r="I30" s="33">
        <f t="shared" si="2"/>
        <v>96.642495009837575</v>
      </c>
      <c r="J30" s="32">
        <v>72.873950764177053</v>
      </c>
      <c r="K30" s="37">
        <v>82.611391670926636</v>
      </c>
      <c r="L30" s="32">
        <v>7.1290609140078161</v>
      </c>
      <c r="M30" s="32">
        <v>89.473352421079653</v>
      </c>
      <c r="N30" s="32">
        <v>43.600533064582962</v>
      </c>
      <c r="O30" s="32">
        <v>52.777870197685175</v>
      </c>
      <c r="P30" s="32">
        <v>3.6215967377318621</v>
      </c>
      <c r="Q30" s="38">
        <v>49.818369676537714</v>
      </c>
    </row>
    <row r="31" spans="1:17" ht="16.5" customHeight="1" x14ac:dyDescent="0.2">
      <c r="A31" s="18">
        <v>1974</v>
      </c>
      <c r="B31" s="43">
        <f t="shared" si="0"/>
        <v>1698053</v>
      </c>
      <c r="C31" s="29">
        <v>863308</v>
      </c>
      <c r="D31" s="29">
        <v>834745</v>
      </c>
      <c r="E31" s="30">
        <v>23.070120602831597</v>
      </c>
      <c r="F31" s="31">
        <v>68.762431133719389</v>
      </c>
      <c r="G31" s="30">
        <v>13.041621443707276</v>
      </c>
      <c r="H31" s="32">
        <f t="shared" si="1"/>
        <v>103.42176353257582</v>
      </c>
      <c r="I31" s="33">
        <f t="shared" si="2"/>
        <v>96.691447316600801</v>
      </c>
      <c r="J31" s="32">
        <v>71.221245901639335</v>
      </c>
      <c r="K31" s="37">
        <v>81.63476943950667</v>
      </c>
      <c r="L31" s="32">
        <v>7.1695279489779331</v>
      </c>
      <c r="M31" s="32">
        <v>88.53576238573568</v>
      </c>
      <c r="N31" s="32">
        <v>43.29935520269391</v>
      </c>
      <c r="O31" s="32">
        <v>53.040335018989396</v>
      </c>
      <c r="P31" s="32">
        <v>3.6603097783166958</v>
      </c>
      <c r="Q31" s="38">
        <v>50.07028638093157</v>
      </c>
    </row>
    <row r="32" spans="1:17" ht="16.5" customHeight="1" x14ac:dyDescent="0.2">
      <c r="A32" s="18">
        <v>1975</v>
      </c>
      <c r="B32" s="43">
        <f t="shared" si="0"/>
        <v>1743069</v>
      </c>
      <c r="C32" s="29">
        <v>885955</v>
      </c>
      <c r="D32" s="29">
        <v>857114</v>
      </c>
      <c r="E32" s="30">
        <v>23.182467532840064</v>
      </c>
      <c r="F32" s="31">
        <v>68.92234424735193</v>
      </c>
      <c r="G32" s="30">
        <v>13.274033618609671</v>
      </c>
      <c r="H32" s="32">
        <f t="shared" si="1"/>
        <v>103.36489661818615</v>
      </c>
      <c r="I32" s="33">
        <f t="shared" si="2"/>
        <v>96.74464278659751</v>
      </c>
      <c r="J32" s="32">
        <v>69.383068189604202</v>
      </c>
      <c r="K32" s="37">
        <v>80.482433975532075</v>
      </c>
      <c r="L32" s="32">
        <v>7.2074638319833522</v>
      </c>
      <c r="M32" s="32">
        <v>87.419922282411179</v>
      </c>
      <c r="N32" s="32">
        <v>42.942304636247911</v>
      </c>
      <c r="O32" s="32">
        <v>53.356120727291923</v>
      </c>
      <c r="P32" s="32">
        <v>3.7015746364601747</v>
      </c>
      <c r="Q32" s="38">
        <v>50.368975640092273</v>
      </c>
    </row>
    <row r="33" spans="1:17" ht="16.5" customHeight="1" x14ac:dyDescent="0.2">
      <c r="A33" s="18">
        <v>1976</v>
      </c>
      <c r="B33" s="43">
        <f t="shared" si="0"/>
        <v>1788186</v>
      </c>
      <c r="C33" s="29">
        <v>908638</v>
      </c>
      <c r="D33" s="29">
        <v>879548</v>
      </c>
      <c r="E33" s="30">
        <v>23.30884203321131</v>
      </c>
      <c r="F33" s="31">
        <v>69.194177145722747</v>
      </c>
      <c r="G33" s="30">
        <v>13.53766217374613</v>
      </c>
      <c r="H33" s="32">
        <f t="shared" si="1"/>
        <v>103.30738060913104</v>
      </c>
      <c r="I33" s="33">
        <f t="shared" si="2"/>
        <v>96.798505015198572</v>
      </c>
      <c r="J33" s="32">
        <v>67.464375575329854</v>
      </c>
      <c r="K33" s="37">
        <v>79.181826794048177</v>
      </c>
      <c r="L33" s="32">
        <v>7.246591550636265</v>
      </c>
      <c r="M33" s="32">
        <v>86.15709899966582</v>
      </c>
      <c r="N33" s="32">
        <v>42.534948825234068</v>
      </c>
      <c r="O33" s="32">
        <v>53.718069596786911</v>
      </c>
      <c r="P33" s="32">
        <v>3.7469815779790241</v>
      </c>
      <c r="Q33" s="38">
        <v>50.712677540255882</v>
      </c>
    </row>
    <row r="34" spans="1:17" ht="16.5" customHeight="1" x14ac:dyDescent="0.2">
      <c r="A34" s="18">
        <v>1977</v>
      </c>
      <c r="B34" s="43">
        <f t="shared" si="0"/>
        <v>1833581</v>
      </c>
      <c r="C34" s="29">
        <v>931433</v>
      </c>
      <c r="D34" s="29">
        <v>902148</v>
      </c>
      <c r="E34" s="30">
        <v>23.445296117269976</v>
      </c>
      <c r="F34" s="31">
        <v>69.586256678099517</v>
      </c>
      <c r="G34" s="30">
        <v>13.82621281602411</v>
      </c>
      <c r="H34" s="32">
        <f t="shared" si="1"/>
        <v>103.24614143133944</v>
      </c>
      <c r="I34" s="33">
        <f t="shared" si="2"/>
        <v>96.855919856822766</v>
      </c>
      <c r="J34" s="32">
        <v>65.571006963818064</v>
      </c>
      <c r="K34" s="37">
        <v>77.777956947525325</v>
      </c>
      <c r="L34" s="32">
        <v>7.2882356759518485</v>
      </c>
      <c r="M34" s="32">
        <v>84.793762742748413</v>
      </c>
      <c r="N34" s="32">
        <v>42.089059605220605</v>
      </c>
      <c r="O34" s="32">
        <v>54.114380548227757</v>
      </c>
      <c r="P34" s="32">
        <v>3.7965598465516384</v>
      </c>
      <c r="Q34" s="38">
        <v>51.096624583260841</v>
      </c>
    </row>
    <row r="35" spans="1:17" ht="16.5" customHeight="1" x14ac:dyDescent="0.2">
      <c r="A35" s="18">
        <v>1978</v>
      </c>
      <c r="B35" s="43">
        <f t="shared" si="0"/>
        <v>1879377</v>
      </c>
      <c r="C35" s="29">
        <v>954401</v>
      </c>
      <c r="D35" s="29">
        <v>924976</v>
      </c>
      <c r="E35" s="30">
        <v>23.590257569396666</v>
      </c>
      <c r="F35" s="31">
        <v>70.093002241179548</v>
      </c>
      <c r="G35" s="30">
        <v>14.136776331687784</v>
      </c>
      <c r="H35" s="32">
        <f t="shared" si="1"/>
        <v>103.18116361938038</v>
      </c>
      <c r="I35" s="33">
        <f t="shared" si="2"/>
        <v>96.916914378756928</v>
      </c>
      <c r="J35" s="32">
        <v>63.759442011294823</v>
      </c>
      <c r="K35" s="37">
        <v>76.311283226639276</v>
      </c>
      <c r="L35" s="32">
        <v>7.3350339463850815</v>
      </c>
      <c r="M35" s="32">
        <v>83.372996010315219</v>
      </c>
      <c r="N35" s="32">
        <v>41.61533316625669</v>
      </c>
      <c r="O35" s="32">
        <v>54.533656631958358</v>
      </c>
      <c r="P35" s="32">
        <v>3.8510102017849532</v>
      </c>
      <c r="Q35" s="38">
        <v>51.519732336832902</v>
      </c>
    </row>
    <row r="36" spans="1:17" ht="16.5" customHeight="1" x14ac:dyDescent="0.2">
      <c r="A36" s="18">
        <v>1979</v>
      </c>
      <c r="B36" s="43">
        <f t="shared" si="0"/>
        <v>1925621</v>
      </c>
      <c r="C36" s="29">
        <v>977587</v>
      </c>
      <c r="D36" s="29">
        <v>948034</v>
      </c>
      <c r="E36" s="30">
        <v>23.742190960734227</v>
      </c>
      <c r="F36" s="31">
        <v>70.695399230844657</v>
      </c>
      <c r="G36" s="30">
        <v>14.463608306267078</v>
      </c>
      <c r="H36" s="32">
        <f t="shared" si="1"/>
        <v>103.11729326163407</v>
      </c>
      <c r="I36" s="33">
        <f t="shared" si="2"/>
        <v>96.976944251509067</v>
      </c>
      <c r="J36" s="32">
        <v>62.063548494611709</v>
      </c>
      <c r="K36" s="37">
        <v>74.813811972530246</v>
      </c>
      <c r="L36" s="32">
        <v>7.384600893640318</v>
      </c>
      <c r="M36" s="32">
        <v>81.924432649675524</v>
      </c>
      <c r="N36" s="32">
        <v>41.12356481363674</v>
      </c>
      <c r="O36" s="32">
        <v>54.967877894975182</v>
      </c>
      <c r="P36" s="32">
        <v>3.9085572913880768</v>
      </c>
      <c r="Q36" s="38">
        <v>51.978452665399885</v>
      </c>
    </row>
    <row r="37" spans="1:17" ht="16.5" customHeight="1" x14ac:dyDescent="0.2">
      <c r="A37" s="18">
        <v>1980</v>
      </c>
      <c r="B37" s="43">
        <f t="shared" si="0"/>
        <v>1972462</v>
      </c>
      <c r="C37" s="29">
        <v>1001045</v>
      </c>
      <c r="D37" s="29">
        <v>971417</v>
      </c>
      <c r="E37" s="30">
        <v>23.903085585425728</v>
      </c>
      <c r="F37" s="31">
        <v>71.456722204980167</v>
      </c>
      <c r="G37" s="30">
        <v>14.814093610392334</v>
      </c>
      <c r="H37" s="32">
        <f t="shared" si="1"/>
        <v>103.049977507085</v>
      </c>
      <c r="I37" s="33">
        <f t="shared" si="2"/>
        <v>97.040292893925852</v>
      </c>
      <c r="J37" s="32">
        <v>60.48501710395896</v>
      </c>
      <c r="K37" s="37">
        <v>73.294865062185394</v>
      </c>
      <c r="L37" s="32">
        <v>7.4393936083400698</v>
      </c>
      <c r="M37" s="32">
        <v>80.459496698145145</v>
      </c>
      <c r="N37" s="32">
        <v>40.615687399807953</v>
      </c>
      <c r="O37" s="32">
        <v>55.414096697426871</v>
      </c>
      <c r="P37" s="32">
        <v>3.9702159027651738</v>
      </c>
      <c r="Q37" s="38">
        <v>52.473102143412653</v>
      </c>
    </row>
    <row r="38" spans="1:17" ht="16.5" customHeight="1" x14ac:dyDescent="0.2">
      <c r="A38" s="18">
        <v>1981</v>
      </c>
      <c r="B38" s="43">
        <f t="shared" si="0"/>
        <v>2019865</v>
      </c>
      <c r="C38" s="29">
        <v>1024765</v>
      </c>
      <c r="D38" s="29">
        <v>995100</v>
      </c>
      <c r="E38" s="30">
        <v>24.070601500595338</v>
      </c>
      <c r="F38" s="31">
        <v>72.401855973004032</v>
      </c>
      <c r="G38" s="30">
        <v>15.181316442567693</v>
      </c>
      <c r="H38" s="32">
        <f t="shared" si="1"/>
        <v>102.9811074263893</v>
      </c>
      <c r="I38" s="33">
        <f t="shared" si="2"/>
        <v>97.105189970383449</v>
      </c>
      <c r="J38" s="32">
        <v>59.015260773381783</v>
      </c>
      <c r="K38" s="37">
        <v>71.768655942706289</v>
      </c>
      <c r="L38" s="32">
        <v>7.4934682612695491</v>
      </c>
      <c r="M38" s="32">
        <v>78.986549413779869</v>
      </c>
      <c r="N38" s="32">
        <v>40.097234221098937</v>
      </c>
      <c r="O38" s="32">
        <v>55.870120032774473</v>
      </c>
      <c r="P38" s="32">
        <v>4.0326457461265974</v>
      </c>
      <c r="Q38" s="38">
        <v>52.993838697140646</v>
      </c>
    </row>
    <row r="39" spans="1:17" ht="16.5" customHeight="1" x14ac:dyDescent="0.2">
      <c r="A39" s="18">
        <v>1982</v>
      </c>
      <c r="B39" s="43">
        <f t="shared" si="0"/>
        <v>2067647</v>
      </c>
      <c r="C39" s="29">
        <v>1048649</v>
      </c>
      <c r="D39" s="29">
        <v>1018998</v>
      </c>
      <c r="E39" s="30">
        <v>24.242892766511886</v>
      </c>
      <c r="F39" s="31">
        <v>73.480817071035673</v>
      </c>
      <c r="G39" s="30">
        <v>15.561728953344268</v>
      </c>
      <c r="H39" s="32">
        <f t="shared" si="1"/>
        <v>102.909819253816</v>
      </c>
      <c r="I39" s="33">
        <f t="shared" si="2"/>
        <v>97.172457132939613</v>
      </c>
      <c r="J39" s="32">
        <v>57.626005118800506</v>
      </c>
      <c r="K39" s="37">
        <v>70.245238391634516</v>
      </c>
      <c r="L39" s="32">
        <v>7.5443315028597802</v>
      </c>
      <c r="M39" s="32">
        <v>77.513189129324303</v>
      </c>
      <c r="N39" s="32">
        <v>39.571841808587251</v>
      </c>
      <c r="O39" s="32">
        <v>56.333842285457813</v>
      </c>
      <c r="P39" s="32">
        <v>4.0943159059549332</v>
      </c>
      <c r="Q39" s="38">
        <v>53.529591850059511</v>
      </c>
    </row>
    <row r="40" spans="1:17" ht="16.5" customHeight="1" x14ac:dyDescent="0.2">
      <c r="A40" s="18">
        <v>1983</v>
      </c>
      <c r="B40" s="43">
        <f t="shared" si="0"/>
        <v>2115781</v>
      </c>
      <c r="C40" s="29">
        <v>1072689</v>
      </c>
      <c r="D40" s="29">
        <v>1043092</v>
      </c>
      <c r="E40" s="30">
        <v>24.420874135839203</v>
      </c>
      <c r="F40" s="31">
        <v>74.67380093862181</v>
      </c>
      <c r="G40" s="30">
        <v>15.964446231038959</v>
      </c>
      <c r="H40" s="32">
        <f t="shared" si="1"/>
        <v>102.83742948848231</v>
      </c>
      <c r="I40" s="33">
        <f t="shared" si="2"/>
        <v>97.240859186586235</v>
      </c>
      <c r="J40" s="32">
        <v>56.288252830343389</v>
      </c>
      <c r="K40" s="37">
        <v>68.715388711395093</v>
      </c>
      <c r="L40" s="32">
        <v>7.5954253186025182</v>
      </c>
      <c r="M40" s="32">
        <v>76.0334298455804</v>
      </c>
      <c r="N40" s="32">
        <v>39.035420017478181</v>
      </c>
      <c r="O40" s="32">
        <v>56.807391691295081</v>
      </c>
      <c r="P40" s="32">
        <v>4.1571882912267384</v>
      </c>
      <c r="Q40" s="38">
        <v>54.07497278782634</v>
      </c>
    </row>
    <row r="41" spans="1:17" ht="16.5" customHeight="1" x14ac:dyDescent="0.2">
      <c r="A41" s="18">
        <v>1984</v>
      </c>
      <c r="B41" s="43">
        <f t="shared" si="0"/>
        <v>2164281</v>
      </c>
      <c r="C41" s="29">
        <v>1096894</v>
      </c>
      <c r="D41" s="29">
        <v>1067387</v>
      </c>
      <c r="E41" s="30">
        <v>24.603603922041547</v>
      </c>
      <c r="F41" s="31">
        <v>75.964784979539175</v>
      </c>
      <c r="G41" s="30">
        <v>16.389343391478985</v>
      </c>
      <c r="H41" s="32">
        <f t="shared" si="1"/>
        <v>102.76441440639618</v>
      </c>
      <c r="I41" s="33">
        <f t="shared" si="2"/>
        <v>97.309949730785291</v>
      </c>
      <c r="J41" s="32">
        <v>55.001409593942341</v>
      </c>
      <c r="K41" s="37">
        <v>67.183879540129766</v>
      </c>
      <c r="L41" s="32">
        <v>7.645486724626716</v>
      </c>
      <c r="M41" s="32">
        <v>74.550755495336375</v>
      </c>
      <c r="N41" s="32">
        <v>38.489595389877742</v>
      </c>
      <c r="O41" s="32">
        <v>57.289926770137519</v>
      </c>
      <c r="P41" s="32">
        <v>4.220477839984734</v>
      </c>
      <c r="Q41" s="38">
        <v>54.625854960608166</v>
      </c>
    </row>
    <row r="42" spans="1:17" ht="16.5" customHeight="1" x14ac:dyDescent="0.2">
      <c r="A42" s="18">
        <v>1985</v>
      </c>
      <c r="B42" s="43">
        <f t="shared" si="0"/>
        <v>2213209</v>
      </c>
      <c r="C42" s="29">
        <v>1121289</v>
      </c>
      <c r="D42" s="29">
        <v>1091920</v>
      </c>
      <c r="E42" s="30">
        <v>24.790614216732354</v>
      </c>
      <c r="F42" s="31">
        <v>77.338920860380952</v>
      </c>
      <c r="G42" s="30">
        <v>16.83438210061497</v>
      </c>
      <c r="H42" s="32">
        <f t="shared" si="1"/>
        <v>102.68966590959046</v>
      </c>
      <c r="I42" s="33">
        <f t="shared" si="2"/>
        <v>97.380782296089592</v>
      </c>
      <c r="J42" s="32">
        <v>53.767717647749492</v>
      </c>
      <c r="K42" s="37">
        <v>65.671151542073474</v>
      </c>
      <c r="L42" s="32">
        <v>7.6960098431012263</v>
      </c>
      <c r="M42" s="32">
        <v>73.087071859153426</v>
      </c>
      <c r="N42" s="32">
        <v>37.941107233885276</v>
      </c>
      <c r="O42" s="32">
        <v>57.774390037271672</v>
      </c>
      <c r="P42" s="32">
        <v>4.2845027288430506</v>
      </c>
      <c r="Q42" s="38">
        <v>55.182542633795542</v>
      </c>
    </row>
    <row r="43" spans="1:17" ht="16.5" customHeight="1" x14ac:dyDescent="0.2">
      <c r="A43" s="18">
        <v>1986</v>
      </c>
      <c r="B43" s="43">
        <f t="shared" si="0"/>
        <v>2262571</v>
      </c>
      <c r="C43" s="29">
        <v>1145886</v>
      </c>
      <c r="D43" s="29">
        <v>1116685</v>
      </c>
      <c r="E43" s="30">
        <v>24.981895153787438</v>
      </c>
      <c r="F43" s="31">
        <v>78.767106247715503</v>
      </c>
      <c r="G43" s="30">
        <v>17.297295380982938</v>
      </c>
      <c r="H43" s="32">
        <f t="shared" si="1"/>
        <v>102.61497199299714</v>
      </c>
      <c r="I43" s="33">
        <f t="shared" si="2"/>
        <v>97.451666221596213</v>
      </c>
      <c r="J43" s="32">
        <v>52.600604535081196</v>
      </c>
      <c r="K43" s="37">
        <v>64.208092678529695</v>
      </c>
      <c r="L43" s="32">
        <v>7.7497344444278209</v>
      </c>
      <c r="M43" s="32">
        <v>71.675852775408742</v>
      </c>
      <c r="N43" s="32">
        <v>37.40077106972555</v>
      </c>
      <c r="O43" s="32">
        <v>58.249310187393007</v>
      </c>
      <c r="P43" s="32">
        <v>4.3499187428814388</v>
      </c>
      <c r="Q43" s="38">
        <v>55.748084811482158</v>
      </c>
    </row>
    <row r="44" spans="1:17" ht="16.5" customHeight="1" x14ac:dyDescent="0.2">
      <c r="A44" s="18">
        <v>1987</v>
      </c>
      <c r="B44" s="43">
        <f t="shared" si="0"/>
        <v>2312359</v>
      </c>
      <c r="C44" s="29">
        <v>1170674</v>
      </c>
      <c r="D44" s="29">
        <v>1141685</v>
      </c>
      <c r="E44" s="30">
        <v>25.17726464619032</v>
      </c>
      <c r="F44" s="31">
        <v>80.220740695896964</v>
      </c>
      <c r="G44" s="30">
        <v>17.774746957093821</v>
      </c>
      <c r="H44" s="32">
        <f t="shared" si="1"/>
        <v>102.53914170721346</v>
      </c>
      <c r="I44" s="33">
        <f t="shared" si="2"/>
        <v>97.523734190731147</v>
      </c>
      <c r="J44" s="32">
        <v>51.507906460529931</v>
      </c>
      <c r="K44" s="37">
        <v>62.815311914136593</v>
      </c>
      <c r="L44" s="32">
        <v>7.8079214475688969</v>
      </c>
      <c r="M44" s="32">
        <v>70.338893779396756</v>
      </c>
      <c r="N44" s="32">
        <v>36.876670101831074</v>
      </c>
      <c r="O44" s="32">
        <v>58.70649842866095</v>
      </c>
      <c r="P44" s="32">
        <v>4.4168314695079784</v>
      </c>
      <c r="Q44" s="38">
        <v>56.322396306109908</v>
      </c>
    </row>
    <row r="45" spans="1:17" ht="16.5" customHeight="1" x14ac:dyDescent="0.2">
      <c r="A45" s="18">
        <v>1988</v>
      </c>
      <c r="B45" s="43">
        <f t="shared" si="0"/>
        <v>2362523</v>
      </c>
      <c r="C45" s="29">
        <v>1195625</v>
      </c>
      <c r="D45" s="29">
        <v>1166898</v>
      </c>
      <c r="E45" s="30">
        <v>25.376620460414564</v>
      </c>
      <c r="F45" s="31">
        <v>81.705389777697889</v>
      </c>
      <c r="G45" s="30">
        <v>18.265312059956475</v>
      </c>
      <c r="H45" s="32">
        <f t="shared" si="1"/>
        <v>102.46182614075951</v>
      </c>
      <c r="I45" s="33">
        <f t="shared" si="2"/>
        <v>97.59732357553581</v>
      </c>
      <c r="J45" s="32">
        <v>50.473943603987813</v>
      </c>
      <c r="K45" s="37">
        <v>61.497953861326337</v>
      </c>
      <c r="L45" s="32">
        <v>7.8710908049656787</v>
      </c>
      <c r="M45" s="32">
        <v>69.081835527379894</v>
      </c>
      <c r="N45" s="32">
        <v>36.371709397114863</v>
      </c>
      <c r="O45" s="32">
        <v>59.142958608233656</v>
      </c>
      <c r="P45" s="32">
        <v>4.4853319946514807</v>
      </c>
      <c r="Q45" s="38">
        <v>56.899932826050794</v>
      </c>
    </row>
    <row r="46" spans="1:17" ht="16.5" customHeight="1" x14ac:dyDescent="0.2">
      <c r="A46" s="18">
        <v>1989</v>
      </c>
      <c r="B46" s="43">
        <f t="shared" si="0"/>
        <v>2413043</v>
      </c>
      <c r="C46" s="29">
        <v>1220739</v>
      </c>
      <c r="D46" s="29">
        <v>1192304</v>
      </c>
      <c r="E46" s="30">
        <v>25.580779745740131</v>
      </c>
      <c r="F46" s="31">
        <v>83.210538522194909</v>
      </c>
      <c r="G46" s="30">
        <v>18.769581118518527</v>
      </c>
      <c r="H46" s="32">
        <f t="shared" si="1"/>
        <v>102.38487835317167</v>
      </c>
      <c r="I46" s="33">
        <f t="shared" si="2"/>
        <v>97.670673256117809</v>
      </c>
      <c r="J46" s="32">
        <v>49.475322416377722</v>
      </c>
      <c r="K46" s="37">
        <v>60.25405608132133</v>
      </c>
      <c r="L46" s="32">
        <v>7.9397844367773418</v>
      </c>
      <c r="M46" s="32">
        <v>67.903223225201316</v>
      </c>
      <c r="N46" s="32">
        <v>35.886181887351363</v>
      </c>
      <c r="O46" s="32">
        <v>59.558118110618011</v>
      </c>
      <c r="P46" s="32">
        <v>4.5557000020306315</v>
      </c>
      <c r="Q46" s="38">
        <v>57.473115895572526</v>
      </c>
    </row>
    <row r="47" spans="1:17" ht="16.5" customHeight="1" x14ac:dyDescent="0.2">
      <c r="A47" s="18">
        <v>1990</v>
      </c>
      <c r="B47" s="43">
        <f t="shared" si="0"/>
        <v>2463727</v>
      </c>
      <c r="C47" s="29">
        <v>1245892</v>
      </c>
      <c r="D47" s="29">
        <v>1217835</v>
      </c>
      <c r="E47" s="30">
        <v>25.78803921863096</v>
      </c>
      <c r="F47" s="31">
        <v>84.679587319286583</v>
      </c>
      <c r="G47" s="30">
        <v>19.281125505711056</v>
      </c>
      <c r="H47" s="32">
        <f t="shared" si="1"/>
        <v>102.30384247455527</v>
      </c>
      <c r="I47" s="33">
        <f t="shared" si="2"/>
        <v>97.748039155881898</v>
      </c>
      <c r="J47" s="32">
        <v>48.512881251780996</v>
      </c>
      <c r="K47" s="37">
        <v>59.09302953835612</v>
      </c>
      <c r="L47" s="32">
        <v>8.0120815596655284</v>
      </c>
      <c r="M47" s="32">
        <v>66.810565749535698</v>
      </c>
      <c r="N47" s="32">
        <v>35.425231772838465</v>
      </c>
      <c r="O47" s="32">
        <v>59.948241018586877</v>
      </c>
      <c r="P47" s="32">
        <v>4.6265272085746512</v>
      </c>
      <c r="Q47" s="38">
        <v>58.031916685574338</v>
      </c>
    </row>
    <row r="48" spans="1:17" ht="16.5" customHeight="1" x14ac:dyDescent="0.2">
      <c r="A48" s="18">
        <v>1991</v>
      </c>
      <c r="B48" s="43">
        <f t="shared" si="0"/>
        <v>2514940</v>
      </c>
      <c r="C48" s="29">
        <v>1271275</v>
      </c>
      <c r="D48" s="29">
        <v>1243665</v>
      </c>
      <c r="E48" s="30">
        <v>25.998232164584444</v>
      </c>
      <c r="F48" s="31">
        <v>86.038955112173937</v>
      </c>
      <c r="G48" s="30">
        <v>19.804630229465715</v>
      </c>
      <c r="H48" s="32">
        <f t="shared" si="1"/>
        <v>102.22005121958084</v>
      </c>
      <c r="I48" s="33">
        <f t="shared" si="2"/>
        <v>97.828164637863551</v>
      </c>
      <c r="J48" s="32">
        <v>47.595974828716116</v>
      </c>
      <c r="K48" s="37">
        <v>58.004941696420566</v>
      </c>
      <c r="L48" s="32">
        <v>8.0901414621290169</v>
      </c>
      <c r="M48" s="32">
        <v>65.796024492249927</v>
      </c>
      <c r="N48" s="32">
        <v>34.985725305573887</v>
      </c>
      <c r="O48" s="32">
        <v>60.315077099254857</v>
      </c>
      <c r="P48" s="32">
        <v>4.699197595171257</v>
      </c>
      <c r="Q48" s="38">
        <v>58.572252220728927</v>
      </c>
    </row>
    <row r="49" spans="1:17" ht="16.5" customHeight="1" x14ac:dyDescent="0.2">
      <c r="A49" s="18">
        <v>1992</v>
      </c>
      <c r="B49" s="43">
        <f t="shared" si="0"/>
        <v>2567277</v>
      </c>
      <c r="C49" s="29">
        <v>1297268</v>
      </c>
      <c r="D49" s="29">
        <v>1270009</v>
      </c>
      <c r="E49" s="30">
        <v>26.21108415648175</v>
      </c>
      <c r="F49" s="31">
        <v>87.245215778875547</v>
      </c>
      <c r="G49" s="30">
        <v>20.347701619038496</v>
      </c>
      <c r="H49" s="32">
        <f t="shared" si="1"/>
        <v>102.14636274231128</v>
      </c>
      <c r="I49" s="33">
        <f t="shared" si="2"/>
        <v>97.898737963165672</v>
      </c>
      <c r="J49" s="32">
        <v>46.734166262001899</v>
      </c>
      <c r="K49" s="37">
        <v>56.968990680188902</v>
      </c>
      <c r="L49" s="32">
        <v>8.1752680585213877</v>
      </c>
      <c r="M49" s="32">
        <v>64.840073582525122</v>
      </c>
      <c r="N49" s="32">
        <v>34.56015848698835</v>
      </c>
      <c r="O49" s="32">
        <v>60.664860083271108</v>
      </c>
      <c r="P49" s="32">
        <v>4.7749814297405386</v>
      </c>
      <c r="Q49" s="38">
        <v>59.091208311374267</v>
      </c>
    </row>
    <row r="50" spans="1:17" ht="16.5" customHeight="1" x14ac:dyDescent="0.2">
      <c r="A50" s="18">
        <v>1993</v>
      </c>
      <c r="B50" s="43">
        <f t="shared" si="0"/>
        <v>2620647</v>
      </c>
      <c r="C50" s="29">
        <v>1323833</v>
      </c>
      <c r="D50" s="29">
        <v>1296814</v>
      </c>
      <c r="E50" s="30">
        <v>26.424532376928294</v>
      </c>
      <c r="F50" s="31">
        <v>88.276471412203733</v>
      </c>
      <c r="G50" s="30">
        <v>20.905859491544931</v>
      </c>
      <c r="H50" s="32">
        <f t="shared" si="1"/>
        <v>102.08349077045744</v>
      </c>
      <c r="I50" s="33">
        <f t="shared" si="2"/>
        <v>97.95903259701187</v>
      </c>
      <c r="J50" s="32">
        <v>45.944809267320892</v>
      </c>
      <c r="K50" s="37">
        <v>55.981616103862628</v>
      </c>
      <c r="L50" s="32">
        <v>8.2648318138214485</v>
      </c>
      <c r="M50" s="32">
        <v>63.93664849837949</v>
      </c>
      <c r="N50" s="32">
        <v>34.14832291415059</v>
      </c>
      <c r="O50" s="32">
        <v>60.999173104962246</v>
      </c>
      <c r="P50" s="32">
        <v>4.8525039808871631</v>
      </c>
      <c r="Q50" s="38">
        <v>59.582461888228366</v>
      </c>
    </row>
    <row r="51" spans="1:17" ht="16.5" customHeight="1" x14ac:dyDescent="0.2">
      <c r="A51" s="18">
        <v>1994</v>
      </c>
      <c r="B51" s="43">
        <f t="shared" si="0"/>
        <v>2675038</v>
      </c>
      <c r="C51" s="29">
        <v>1350964</v>
      </c>
      <c r="D51" s="29">
        <v>1324074</v>
      </c>
      <c r="E51" s="30">
        <v>26.637587578195152</v>
      </c>
      <c r="F51" s="31">
        <v>89.113678439191119</v>
      </c>
      <c r="G51" s="30">
        <v>21.480319739848635</v>
      </c>
      <c r="H51" s="32">
        <f t="shared" si="1"/>
        <v>102.03085326046732</v>
      </c>
      <c r="I51" s="33">
        <f t="shared" si="2"/>
        <v>98.009569462990882</v>
      </c>
      <c r="J51" s="32">
        <v>45.252408000553032</v>
      </c>
      <c r="K51" s="37">
        <v>55.044121430565909</v>
      </c>
      <c r="L51" s="32">
        <v>8.3594911300041446</v>
      </c>
      <c r="M51" s="32">
        <v>63.087610029227328</v>
      </c>
      <c r="N51" s="32">
        <v>33.751258860621789</v>
      </c>
      <c r="O51" s="32">
        <v>61.31673643514597</v>
      </c>
      <c r="P51" s="32">
        <v>4.9320047042322388</v>
      </c>
      <c r="Q51" s="38">
        <v>60.046623636748343</v>
      </c>
    </row>
    <row r="52" spans="1:17" ht="16.5" customHeight="1" x14ac:dyDescent="0.2">
      <c r="A52" s="18">
        <v>1995</v>
      </c>
      <c r="B52" s="43">
        <f t="shared" si="0"/>
        <v>2730591</v>
      </c>
      <c r="C52" s="29">
        <v>1378734</v>
      </c>
      <c r="D52" s="29">
        <v>1351857</v>
      </c>
      <c r="E52" s="30">
        <v>26.84862050010419</v>
      </c>
      <c r="F52" s="31">
        <v>89.743612351892438</v>
      </c>
      <c r="G52" s="30">
        <v>22.06835931713109</v>
      </c>
      <c r="H52" s="32">
        <f t="shared" si="1"/>
        <v>101.98815407250915</v>
      </c>
      <c r="I52" s="33">
        <f t="shared" si="2"/>
        <v>98.050602944440328</v>
      </c>
      <c r="J52" s="32">
        <v>44.675124519429531</v>
      </c>
      <c r="K52" s="37">
        <v>54.164643283189086</v>
      </c>
      <c r="L52" s="32">
        <v>8.4602478657038773</v>
      </c>
      <c r="M52" s="32">
        <v>62.302062573220731</v>
      </c>
      <c r="N52" s="32">
        <v>33.372738722130116</v>
      </c>
      <c r="O52" s="32">
        <v>61.613511507215833</v>
      </c>
      <c r="P52" s="32">
        <v>5.0137497706540453</v>
      </c>
      <c r="Q52" s="38">
        <v>60.486795715652761</v>
      </c>
    </row>
    <row r="53" spans="1:17" ht="16.5" customHeight="1" x14ac:dyDescent="0.2">
      <c r="A53" s="18">
        <v>1996</v>
      </c>
      <c r="B53" s="43">
        <f t="shared" si="0"/>
        <v>2787492</v>
      </c>
      <c r="C53" s="29">
        <v>1407221</v>
      </c>
      <c r="D53" s="29">
        <v>1380271</v>
      </c>
      <c r="E53" s="30">
        <v>27.055747962684737</v>
      </c>
      <c r="F53" s="31">
        <v>90.198831144566853</v>
      </c>
      <c r="G53" s="30">
        <v>22.664516822997534</v>
      </c>
      <c r="H53" s="32">
        <f t="shared" si="1"/>
        <v>101.95251512203039</v>
      </c>
      <c r="I53" s="33">
        <f t="shared" si="2"/>
        <v>98.084877926068472</v>
      </c>
      <c r="J53" s="32">
        <v>44.220934337571997</v>
      </c>
      <c r="K53" s="37">
        <v>53.354600731933964</v>
      </c>
      <c r="L53" s="32">
        <v>8.5676592809475451</v>
      </c>
      <c r="M53" s="32">
        <v>61.591959276970286</v>
      </c>
      <c r="N53" s="32">
        <v>33.018103729086931</v>
      </c>
      <c r="O53" s="32">
        <v>61.884267291170701</v>
      </c>
      <c r="P53" s="32">
        <v>5.097628979742364</v>
      </c>
      <c r="Q53" s="38">
        <v>60.902560437841615</v>
      </c>
    </row>
    <row r="54" spans="1:17" ht="16.5" customHeight="1" x14ac:dyDescent="0.2">
      <c r="A54" s="18">
        <v>1997</v>
      </c>
      <c r="B54" s="43">
        <f t="shared" si="0"/>
        <v>2846042</v>
      </c>
      <c r="C54" s="29">
        <v>1436570</v>
      </c>
      <c r="D54" s="29">
        <v>1409472</v>
      </c>
      <c r="E54" s="30">
        <v>27.255711616342978</v>
      </c>
      <c r="F54" s="31">
        <v>90.539580347526325</v>
      </c>
      <c r="G54" s="30">
        <v>23.257078502929406</v>
      </c>
      <c r="H54" s="32">
        <f t="shared" si="1"/>
        <v>101.92256391045724</v>
      </c>
      <c r="I54" s="33">
        <f t="shared" si="2"/>
        <v>98.113701385940118</v>
      </c>
      <c r="J54" s="32">
        <v>43.911745278205906</v>
      </c>
      <c r="K54" s="37">
        <v>52.6345142148664</v>
      </c>
      <c r="L54" s="32">
        <v>8.6815855392641552</v>
      </c>
      <c r="M54" s="32">
        <v>60.97768461396187</v>
      </c>
      <c r="N54" s="32">
        <v>32.696776786849945</v>
      </c>
      <c r="O54" s="32">
        <v>62.120411434546639</v>
      </c>
      <c r="P54" s="32">
        <v>5.1828117786034076</v>
      </c>
      <c r="Q54" s="38">
        <v>61.288027372751351</v>
      </c>
    </row>
    <row r="55" spans="1:17" ht="16.5" customHeight="1" x14ac:dyDescent="0.2">
      <c r="A55" s="18">
        <v>1998</v>
      </c>
      <c r="B55" s="43">
        <f t="shared" si="0"/>
        <v>2905965</v>
      </c>
      <c r="C55" s="29">
        <v>1466653</v>
      </c>
      <c r="D55" s="29">
        <v>1439312</v>
      </c>
      <c r="E55" s="30">
        <v>27.451706920076465</v>
      </c>
      <c r="F55" s="31">
        <v>90.792739922550965</v>
      </c>
      <c r="G55" s="30">
        <v>23.854101613115645</v>
      </c>
      <c r="H55" s="32">
        <f t="shared" si="1"/>
        <v>101.89958813655413</v>
      </c>
      <c r="I55" s="33">
        <f t="shared" si="2"/>
        <v>98.135823538355694</v>
      </c>
      <c r="J55" s="32">
        <v>43.694457172040487</v>
      </c>
      <c r="K55" s="37">
        <v>51.981840376177836</v>
      </c>
      <c r="L55" s="32">
        <v>8.8032283446916644</v>
      </c>
      <c r="M55" s="32">
        <v>60.437891403329481</v>
      </c>
      <c r="N55" s="32">
        <v>32.39997728809535</v>
      </c>
      <c r="O55" s="32">
        <v>62.329415529780988</v>
      </c>
      <c r="P55" s="32">
        <v>5.2706071821236664</v>
      </c>
      <c r="Q55" s="38">
        <v>61.650432816637505</v>
      </c>
    </row>
    <row r="56" spans="1:17" ht="16.5" customHeight="1" x14ac:dyDescent="0.2">
      <c r="A56" s="18">
        <v>1999</v>
      </c>
      <c r="B56" s="43">
        <f t="shared" si="0"/>
        <v>2966362</v>
      </c>
      <c r="C56" s="29">
        <v>1497008</v>
      </c>
      <c r="D56" s="29">
        <v>1469354</v>
      </c>
      <c r="E56" s="30">
        <v>27.651689847698965</v>
      </c>
      <c r="F56" s="31">
        <v>90.981198888824821</v>
      </c>
      <c r="G56" s="30">
        <v>24.476473874093333</v>
      </c>
      <c r="H56" s="32">
        <f t="shared" si="1"/>
        <v>101.8820515682402</v>
      </c>
      <c r="I56" s="33">
        <f t="shared" si="2"/>
        <v>98.152715282750663</v>
      </c>
      <c r="J56" s="32">
        <v>43.442057516638769</v>
      </c>
      <c r="K56" s="37">
        <v>51.344411372898065</v>
      </c>
      <c r="L56" s="32">
        <v>8.9323547066787281</v>
      </c>
      <c r="M56" s="32">
        <v>59.920232939655534</v>
      </c>
      <c r="N56" s="32">
        <v>32.106263497172634</v>
      </c>
      <c r="O56" s="32">
        <v>62.531174549835789</v>
      </c>
      <c r="P56" s="32">
        <v>5.3625619529915767</v>
      </c>
      <c r="Q56" s="38">
        <v>62.007199391038583</v>
      </c>
    </row>
    <row r="57" spans="1:17" ht="15" customHeight="1" x14ac:dyDescent="0.2">
      <c r="A57" s="15"/>
      <c r="B57" s="16"/>
      <c r="C57" s="16"/>
      <c r="D57" s="16" t="s">
        <v>7</v>
      </c>
      <c r="E57" s="2"/>
      <c r="F57" s="2"/>
      <c r="G57" s="2"/>
      <c r="H57" s="17"/>
      <c r="I57" s="2"/>
    </row>
    <row r="58" spans="1:17" ht="15" customHeight="1" x14ac:dyDescent="0.2">
      <c r="J58" s="1"/>
      <c r="Q58" s="7"/>
    </row>
    <row r="59" spans="1:17" ht="15" customHeight="1" x14ac:dyDescent="0.2">
      <c r="Q59" s="7"/>
    </row>
    <row r="60" spans="1:17" ht="15" customHeight="1" x14ac:dyDescent="0.2">
      <c r="Q60" s="7"/>
    </row>
  </sheetData>
  <mergeCells count="10">
    <mergeCell ref="J3:Q3"/>
    <mergeCell ref="J4:J5"/>
    <mergeCell ref="K4:M4"/>
    <mergeCell ref="N4:Q4"/>
    <mergeCell ref="A1:Q1"/>
    <mergeCell ref="A2:Q2"/>
    <mergeCell ref="B4:D4"/>
    <mergeCell ref="E4:E5"/>
    <mergeCell ref="A4:A5"/>
    <mergeCell ref="F4:I4"/>
  </mergeCells>
  <phoneticPr fontId="1" type="noConversion"/>
  <printOptions horizontalCentered="1"/>
  <pageMargins left="0.35433070866141736" right="0.35433070866141736" top="0.59055118110236227" bottom="0.39370078740157483" header="0" footer="0"/>
  <pageSetup scale="5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Q59"/>
  <sheetViews>
    <sheetView showGridLines="0" zoomScale="115" zoomScaleNormal="115" zoomScaleSheetLayoutView="100" workbookViewId="0">
      <selection activeCell="F23" sqref="F23"/>
    </sheetView>
  </sheetViews>
  <sheetFormatPr baseColWidth="10" defaultRowHeight="15" customHeight="1" x14ac:dyDescent="0.2"/>
  <cols>
    <col min="1" max="1" width="16.7109375" customWidth="1"/>
    <col min="2" max="4" width="12.7109375" customWidth="1"/>
    <col min="5" max="5" width="12.5703125" customWidth="1"/>
    <col min="6" max="6" width="15.42578125" customWidth="1"/>
    <col min="7" max="7" width="11.140625" customWidth="1"/>
    <col min="8" max="8" width="12.7109375" customWidth="1"/>
    <col min="9" max="9" width="10.7109375" customWidth="1"/>
    <col min="10" max="10" width="12.85546875" customWidth="1"/>
    <col min="11" max="13" width="17.42578125" customWidth="1"/>
    <col min="14" max="14" width="12.28515625" customWidth="1"/>
    <col min="15" max="15" width="10" customWidth="1"/>
    <col min="16" max="16" width="11.7109375" customWidth="1"/>
    <col min="17" max="17" width="11" customWidth="1"/>
  </cols>
  <sheetData>
    <row r="1" spans="1:17" ht="12.95" customHeight="1" x14ac:dyDescent="0.2">
      <c r="A1" s="51" t="s">
        <v>17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5" customHeight="1" x14ac:dyDescent="0.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15" customHeight="1" x14ac:dyDescent="0.2">
      <c r="A4" s="54" t="s">
        <v>0</v>
      </c>
      <c r="B4" s="53" t="s">
        <v>1</v>
      </c>
      <c r="C4" s="53"/>
      <c r="D4" s="53"/>
      <c r="E4" s="46" t="s">
        <v>18</v>
      </c>
      <c r="F4" s="48" t="s">
        <v>20</v>
      </c>
      <c r="G4" s="49"/>
      <c r="H4" s="49"/>
      <c r="I4" s="50"/>
      <c r="J4" s="46" t="s">
        <v>22</v>
      </c>
      <c r="K4" s="48" t="s">
        <v>21</v>
      </c>
      <c r="L4" s="49"/>
      <c r="M4" s="50"/>
      <c r="N4" s="48" t="s">
        <v>19</v>
      </c>
      <c r="O4" s="49"/>
      <c r="P4" s="49"/>
      <c r="Q4" s="50"/>
    </row>
    <row r="5" spans="1:17" ht="39.75" customHeight="1" x14ac:dyDescent="0.2">
      <c r="A5" s="54"/>
      <c r="B5" s="19" t="s">
        <v>2</v>
      </c>
      <c r="C5" s="19" t="s">
        <v>3</v>
      </c>
      <c r="D5" s="19" t="s">
        <v>4</v>
      </c>
      <c r="E5" s="47"/>
      <c r="F5" s="42" t="s">
        <v>14</v>
      </c>
      <c r="G5" s="20" t="s">
        <v>5</v>
      </c>
      <c r="H5" s="20" t="s">
        <v>6</v>
      </c>
      <c r="I5" s="21" t="s">
        <v>13</v>
      </c>
      <c r="J5" s="47"/>
      <c r="K5" s="42" t="s">
        <v>8</v>
      </c>
      <c r="L5" s="42" t="s">
        <v>9</v>
      </c>
      <c r="M5" s="42" t="s">
        <v>10</v>
      </c>
      <c r="N5" s="42" t="s">
        <v>8</v>
      </c>
      <c r="O5" s="42" t="s">
        <v>11</v>
      </c>
      <c r="P5" s="42" t="s">
        <v>9</v>
      </c>
      <c r="Q5" s="42" t="s">
        <v>12</v>
      </c>
    </row>
    <row r="6" spans="1:17" ht="15" customHeight="1" x14ac:dyDescent="0.2">
      <c r="A6" s="10" t="s">
        <v>15</v>
      </c>
      <c r="B6" s="27"/>
      <c r="C6" s="27"/>
      <c r="D6" s="27"/>
      <c r="E6" s="27"/>
      <c r="F6" s="27"/>
      <c r="G6" s="27"/>
      <c r="H6" s="27"/>
      <c r="I6" s="28"/>
      <c r="J6" s="12"/>
      <c r="K6" s="11"/>
      <c r="L6" s="11"/>
      <c r="M6" s="14"/>
      <c r="N6" s="11"/>
      <c r="O6" s="11"/>
      <c r="P6" s="11"/>
      <c r="Q6" s="13"/>
    </row>
    <row r="7" spans="1:17" ht="16.5" customHeight="1" x14ac:dyDescent="0.2">
      <c r="A7" s="18">
        <v>2000</v>
      </c>
      <c r="B7" s="43">
        <f>C7+D7</f>
        <v>3026993</v>
      </c>
      <c r="C7" s="29">
        <v>1527545</v>
      </c>
      <c r="D7" s="29">
        <v>1499448</v>
      </c>
      <c r="E7" s="30">
        <v>27.8747729182063</v>
      </c>
      <c r="F7" s="31">
        <v>91.131728223874958</v>
      </c>
      <c r="G7" s="30">
        <v>25.208940860539119</v>
      </c>
      <c r="H7" s="32">
        <f>(C7/D7)*100</f>
        <v>101.87382290016058</v>
      </c>
      <c r="I7" s="33">
        <f>(D7/C7)*100</f>
        <v>98.160643385301256</v>
      </c>
      <c r="J7" s="36">
        <v>43.02081106570261</v>
      </c>
      <c r="K7" s="37">
        <v>50.672884961027705</v>
      </c>
      <c r="L7" s="32">
        <v>9.1014658186028896</v>
      </c>
      <c r="M7" s="32">
        <v>59.406618418010723</v>
      </c>
      <c r="N7" s="32">
        <v>31.788444836179007</v>
      </c>
      <c r="O7" s="32">
        <v>62.732652503656269</v>
      </c>
      <c r="P7" s="32">
        <v>5.4789026601647244</v>
      </c>
      <c r="Q7" s="38">
        <v>62.383428042284869</v>
      </c>
    </row>
    <row r="8" spans="1:17" ht="16.5" customHeight="1" x14ac:dyDescent="0.2">
      <c r="A8" s="18">
        <v>2001</v>
      </c>
      <c r="B8" s="43">
        <f t="shared" ref="B8:B57" si="0">C8+D8</f>
        <v>3086251</v>
      </c>
      <c r="C8" s="29">
        <v>1557316</v>
      </c>
      <c r="D8" s="29">
        <v>1528935</v>
      </c>
      <c r="E8" s="30">
        <v>28.115454478589072</v>
      </c>
      <c r="F8" s="31">
        <v>91.255425681698895</v>
      </c>
      <c r="G8" s="30">
        <v>26.017220202619711</v>
      </c>
      <c r="H8" s="32">
        <f t="shared" ref="H8:H56" si="1">(C8/D8)*100</f>
        <v>101.85625942240841</v>
      </c>
      <c r="I8" s="33">
        <f t="shared" ref="I8:I56" si="2">(D8/C8)*100</f>
        <v>98.177569613360433</v>
      </c>
      <c r="J8" s="32">
        <v>42.361519985218941</v>
      </c>
      <c r="K8" s="37">
        <v>49.955834481225018</v>
      </c>
      <c r="L8" s="32">
        <v>9.2885675659284832</v>
      </c>
      <c r="M8" s="32">
        <v>58.864657907686855</v>
      </c>
      <c r="N8" s="32">
        <v>31.44553051582648</v>
      </c>
      <c r="O8" s="32">
        <v>62.94666247171731</v>
      </c>
      <c r="P8" s="32">
        <v>5.6078070124562132</v>
      </c>
      <c r="Q8" s="38">
        <v>62.780182169240284</v>
      </c>
    </row>
    <row r="9" spans="1:17" ht="16.5" customHeight="1" x14ac:dyDescent="0.2">
      <c r="A9" s="18">
        <v>2002</v>
      </c>
      <c r="B9" s="43">
        <f t="shared" si="0"/>
        <v>3144898</v>
      </c>
      <c r="C9" s="29">
        <v>1586753</v>
      </c>
      <c r="D9" s="29">
        <v>1558145</v>
      </c>
      <c r="E9" s="30">
        <v>28.364137406046236</v>
      </c>
      <c r="F9" s="31">
        <v>91.356937805365519</v>
      </c>
      <c r="G9" s="30">
        <v>26.86603800601387</v>
      </c>
      <c r="H9" s="32">
        <f t="shared" si="1"/>
        <v>101.83602938109098</v>
      </c>
      <c r="I9" s="33">
        <f t="shared" si="2"/>
        <v>98.197072890361639</v>
      </c>
      <c r="J9" s="32">
        <v>41.500556016387094</v>
      </c>
      <c r="K9" s="37">
        <v>49.214968550419997</v>
      </c>
      <c r="L9" s="32">
        <v>9.4769275360492475</v>
      </c>
      <c r="M9" s="32">
        <v>58.299809933396155</v>
      </c>
      <c r="N9" s="32">
        <v>31.089720556914724</v>
      </c>
      <c r="O9" s="32">
        <v>63.1712697836305</v>
      </c>
      <c r="P9" s="32">
        <v>5.7390096594547737</v>
      </c>
      <c r="Q9" s="38">
        <v>63.188376856737484</v>
      </c>
    </row>
    <row r="10" spans="1:17" ht="16.5" customHeight="1" x14ac:dyDescent="0.2">
      <c r="A10" s="18">
        <v>2003</v>
      </c>
      <c r="B10" s="43">
        <f t="shared" si="0"/>
        <v>3203629</v>
      </c>
      <c r="C10" s="29">
        <v>1616174</v>
      </c>
      <c r="D10" s="29">
        <v>1587455</v>
      </c>
      <c r="E10" s="30">
        <v>28.615233380644263</v>
      </c>
      <c r="F10" s="31">
        <v>91.454354353371073</v>
      </c>
      <c r="G10" s="30">
        <v>27.742736119898325</v>
      </c>
      <c r="H10" s="32">
        <f t="shared" si="1"/>
        <v>101.80912214834437</v>
      </c>
      <c r="I10" s="33">
        <f t="shared" si="2"/>
        <v>98.223025491067176</v>
      </c>
      <c r="J10" s="32">
        <v>40.555626616639664</v>
      </c>
      <c r="K10" s="37">
        <v>48.488520734767519</v>
      </c>
      <c r="L10" s="32">
        <v>9.6690984687099295</v>
      </c>
      <c r="M10" s="32">
        <v>57.752689591056104</v>
      </c>
      <c r="N10" s="32">
        <v>30.737048515917419</v>
      </c>
      <c r="O10" s="32">
        <v>63.390361368310757</v>
      </c>
      <c r="P10" s="32">
        <v>5.8725901157718328</v>
      </c>
      <c r="Q10" s="38">
        <v>63.595222792651704</v>
      </c>
    </row>
    <row r="11" spans="1:17" ht="16.5" customHeight="1" x14ac:dyDescent="0.2">
      <c r="A11" s="18">
        <v>2004</v>
      </c>
      <c r="B11" s="43">
        <f t="shared" si="0"/>
        <v>3262502</v>
      </c>
      <c r="C11" s="29">
        <v>1645609</v>
      </c>
      <c r="D11" s="29">
        <v>1616893</v>
      </c>
      <c r="E11" s="30">
        <v>28.865589967454426</v>
      </c>
      <c r="F11" s="31">
        <v>91.558634339435912</v>
      </c>
      <c r="G11" s="30">
        <v>28.633921881633523</v>
      </c>
      <c r="H11" s="32">
        <f t="shared" si="1"/>
        <v>101.77599878285082</v>
      </c>
      <c r="I11" s="33">
        <f t="shared" si="2"/>
        <v>98.254992528601875</v>
      </c>
      <c r="J11" s="32">
        <v>39.654631229204981</v>
      </c>
      <c r="K11" s="37">
        <v>47.79291595156748</v>
      </c>
      <c r="L11" s="32">
        <v>9.8628771883909891</v>
      </c>
      <c r="M11" s="32">
        <v>57.237574865522802</v>
      </c>
      <c r="N11" s="32">
        <v>30.39535301434298</v>
      </c>
      <c r="O11" s="32">
        <v>63.598029978219174</v>
      </c>
      <c r="P11" s="32">
        <v>6.0066170074378498</v>
      </c>
      <c r="Q11" s="38">
        <v>63.995209811365626</v>
      </c>
    </row>
    <row r="12" spans="1:17" ht="16.5" customHeight="1" x14ac:dyDescent="0.2">
      <c r="A12" s="18">
        <v>2005</v>
      </c>
      <c r="B12" s="43">
        <f t="shared" si="0"/>
        <v>3321578</v>
      </c>
      <c r="C12" s="29">
        <v>1675084</v>
      </c>
      <c r="D12" s="29">
        <v>1646494</v>
      </c>
      <c r="E12" s="30">
        <v>29.116818271315623</v>
      </c>
      <c r="F12" s="31">
        <v>91.6569059841419</v>
      </c>
      <c r="G12" s="30">
        <v>29.548868566209606</v>
      </c>
      <c r="H12" s="32">
        <f t="shared" si="1"/>
        <v>101.73641689553683</v>
      </c>
      <c r="I12" s="33">
        <f t="shared" si="2"/>
        <v>98.293219922105408</v>
      </c>
      <c r="J12" s="32">
        <v>38.886326006280328</v>
      </c>
      <c r="K12" s="37">
        <v>47.124882666330656</v>
      </c>
      <c r="L12" s="32">
        <v>10.062575198721868</v>
      </c>
      <c r="M12" s="32">
        <v>56.755328211001924</v>
      </c>
      <c r="N12" s="32">
        <v>30.062699114697892</v>
      </c>
      <c r="O12" s="32">
        <v>63.793684808846884</v>
      </c>
      <c r="P12" s="32">
        <v>6.1436160764552277</v>
      </c>
      <c r="Q12" s="38">
        <v>64.388853731569753</v>
      </c>
    </row>
    <row r="13" spans="1:17" ht="16.5" customHeight="1" x14ac:dyDescent="0.2">
      <c r="A13" s="18">
        <v>2006</v>
      </c>
      <c r="B13" s="43">
        <f t="shared" si="0"/>
        <v>3380985</v>
      </c>
      <c r="C13" s="29">
        <v>1704677</v>
      </c>
      <c r="D13" s="29">
        <v>1676308</v>
      </c>
      <c r="E13" s="30">
        <v>29.36651878076951</v>
      </c>
      <c r="F13" s="31">
        <v>91.70076787332475</v>
      </c>
      <c r="G13" s="30">
        <v>30.481080790781771</v>
      </c>
      <c r="H13" s="32">
        <f t="shared" si="1"/>
        <v>101.69235009318096</v>
      </c>
      <c r="I13" s="33">
        <f t="shared" si="2"/>
        <v>98.335813764132439</v>
      </c>
      <c r="J13" s="32">
        <v>38.314505612404076</v>
      </c>
      <c r="K13" s="37">
        <v>46.483092493164975</v>
      </c>
      <c r="L13" s="32">
        <v>10.264637876169155</v>
      </c>
      <c r="M13" s="32">
        <v>56.301170252995433</v>
      </c>
      <c r="N13" s="32">
        <v>29.739439837798749</v>
      </c>
      <c r="O13" s="32">
        <v>63.979047526090774</v>
      </c>
      <c r="P13" s="32">
        <v>6.2815126361104827</v>
      </c>
      <c r="Q13" s="38">
        <v>64.771627203315006</v>
      </c>
    </row>
    <row r="14" spans="1:17" ht="16.5" customHeight="1" x14ac:dyDescent="0.2">
      <c r="A14" s="18">
        <v>2007</v>
      </c>
      <c r="B14" s="43">
        <f t="shared" si="0"/>
        <v>3440991</v>
      </c>
      <c r="C14" s="29">
        <v>1734514</v>
      </c>
      <c r="D14" s="29">
        <v>1706477</v>
      </c>
      <c r="E14" s="30">
        <v>29.613363853610778</v>
      </c>
      <c r="F14" s="31">
        <v>91.615049773713011</v>
      </c>
      <c r="G14" s="30">
        <v>31.433328987757324</v>
      </c>
      <c r="H14" s="32">
        <f t="shared" si="1"/>
        <v>101.64297555724455</v>
      </c>
      <c r="I14" s="33">
        <f t="shared" si="2"/>
        <v>98.383581798705578</v>
      </c>
      <c r="J14" s="32">
        <v>37.905900139599304</v>
      </c>
      <c r="K14" s="37">
        <v>45.867223311684519</v>
      </c>
      <c r="L14" s="32">
        <v>10.470870729130976</v>
      </c>
      <c r="M14" s="32">
        <v>55.876505258637444</v>
      </c>
      <c r="N14" s="32">
        <v>29.425360310445448</v>
      </c>
      <c r="O14" s="32">
        <v>64.153350008762004</v>
      </c>
      <c r="P14" s="32">
        <v>6.4212896807925386</v>
      </c>
      <c r="Q14" s="38">
        <v>65.137426979611405</v>
      </c>
    </row>
    <row r="15" spans="1:17" ht="16.5" customHeight="1" x14ac:dyDescent="0.2">
      <c r="A15" s="18">
        <v>2008</v>
      </c>
      <c r="B15" s="43">
        <f t="shared" si="0"/>
        <v>3501700</v>
      </c>
      <c r="C15" s="29">
        <v>1764582</v>
      </c>
      <c r="D15" s="29">
        <v>1737118</v>
      </c>
      <c r="E15" s="30">
        <v>29.855456206985178</v>
      </c>
      <c r="F15" s="31">
        <v>91.404134971113507</v>
      </c>
      <c r="G15" s="30">
        <v>32.404522852052217</v>
      </c>
      <c r="H15" s="32">
        <f t="shared" si="1"/>
        <v>101.58100946510254</v>
      </c>
      <c r="I15" s="33">
        <f t="shared" si="2"/>
        <v>98.443597407204649</v>
      </c>
      <c r="J15" s="32">
        <v>37.595458384812645</v>
      </c>
      <c r="K15" s="37">
        <v>45.28233773961076</v>
      </c>
      <c r="L15" s="32">
        <v>10.681729446324322</v>
      </c>
      <c r="M15" s="32">
        <v>55.486681260518012</v>
      </c>
      <c r="N15" s="32">
        <v>29.122968843704488</v>
      </c>
      <c r="O15" s="32">
        <v>64.314190250449769</v>
      </c>
      <c r="P15" s="32">
        <v>6.5628409058457322</v>
      </c>
      <c r="Q15" s="38">
        <v>65.481794556929501</v>
      </c>
    </row>
    <row r="16" spans="1:17" ht="16.5" customHeight="1" x14ac:dyDescent="0.2">
      <c r="A16" s="18">
        <v>2009</v>
      </c>
      <c r="B16" s="43">
        <f t="shared" si="0"/>
        <v>3563355</v>
      </c>
      <c r="C16" s="29">
        <v>1795009</v>
      </c>
      <c r="D16" s="29">
        <v>1768346</v>
      </c>
      <c r="E16" s="30">
        <v>30.090982374756376</v>
      </c>
      <c r="F16" s="31">
        <v>91.163505455079772</v>
      </c>
      <c r="G16" s="30">
        <v>33.402373314230545</v>
      </c>
      <c r="H16" s="32">
        <f t="shared" si="1"/>
        <v>101.5077931581263</v>
      </c>
      <c r="I16" s="33">
        <f t="shared" si="2"/>
        <v>98.514603547948781</v>
      </c>
      <c r="J16" s="32">
        <v>37.383407259551014</v>
      </c>
      <c r="K16" s="37">
        <v>44.728833969088456</v>
      </c>
      <c r="L16" s="32">
        <v>10.89614989782223</v>
      </c>
      <c r="M16" s="32">
        <v>55.130417595774674</v>
      </c>
      <c r="N16" s="32">
        <v>28.833051997345198</v>
      </c>
      <c r="O16" s="32">
        <v>64.461890549776825</v>
      </c>
      <c r="P16" s="32">
        <v>6.7050574528779761</v>
      </c>
      <c r="Q16" s="38">
        <v>65.804922608047761</v>
      </c>
    </row>
    <row r="17" spans="1:17" ht="16.5" customHeight="1" x14ac:dyDescent="0.2">
      <c r="A17" s="18">
        <v>2010</v>
      </c>
      <c r="B17" s="43">
        <f t="shared" si="0"/>
        <v>3626670</v>
      </c>
      <c r="C17" s="29">
        <v>1826124</v>
      </c>
      <c r="D17" s="29">
        <v>1800546</v>
      </c>
      <c r="E17" s="30">
        <v>30.320934631493905</v>
      </c>
      <c r="F17" s="31">
        <v>90.982793879240802</v>
      </c>
      <c r="G17" s="30">
        <v>34.428509519935062</v>
      </c>
      <c r="H17" s="32">
        <f t="shared" si="1"/>
        <v>101.42056909404147</v>
      </c>
      <c r="I17" s="33">
        <f t="shared" si="2"/>
        <v>98.59932841362361</v>
      </c>
      <c r="J17" s="32">
        <v>37.357295092750952</v>
      </c>
      <c r="K17" s="37">
        <v>44.238646140445638</v>
      </c>
      <c r="L17" s="32">
        <v>11.12579911731698</v>
      </c>
      <c r="M17" s="32">
        <v>54.850568626990515</v>
      </c>
      <c r="N17" s="32">
        <v>28.56860425679756</v>
      </c>
      <c r="O17" s="32">
        <v>64.578387336041061</v>
      </c>
      <c r="P17" s="32">
        <v>6.8530084071613899</v>
      </c>
      <c r="Q17" s="38">
        <v>66.097604689701569</v>
      </c>
    </row>
    <row r="18" spans="1:17" ht="16.5" customHeight="1" x14ac:dyDescent="0.2">
      <c r="A18" s="18">
        <v>2011</v>
      </c>
      <c r="B18" s="43">
        <f t="shared" si="0"/>
        <v>3692023</v>
      </c>
      <c r="C18" s="29">
        <v>1857996</v>
      </c>
      <c r="D18" s="29">
        <v>1834027</v>
      </c>
      <c r="E18" s="30">
        <v>30.542831260802004</v>
      </c>
      <c r="F18" s="31">
        <v>90.940888894891074</v>
      </c>
      <c r="G18" s="30">
        <v>35.478004625774112</v>
      </c>
      <c r="H18" s="32">
        <f t="shared" si="1"/>
        <v>101.30690551447717</v>
      </c>
      <c r="I18" s="33">
        <f t="shared" si="2"/>
        <v>98.709954165670965</v>
      </c>
      <c r="J18" s="32">
        <v>37.501114990239948</v>
      </c>
      <c r="K18" s="37">
        <v>43.806285128139834</v>
      </c>
      <c r="L18" s="32">
        <v>11.36813669103643</v>
      </c>
      <c r="M18" s="32">
        <v>54.639123873459752</v>
      </c>
      <c r="N18" s="32">
        <v>28.328073795856636</v>
      </c>
      <c r="O18" s="32">
        <v>64.666688154434567</v>
      </c>
      <c r="P18" s="32">
        <v>7.0052380497087912</v>
      </c>
      <c r="Q18" s="38">
        <v>66.35722475185014</v>
      </c>
    </row>
    <row r="19" spans="1:17" ht="16.5" customHeight="1" x14ac:dyDescent="0.2">
      <c r="A19" s="18">
        <v>2012</v>
      </c>
      <c r="B19" s="43">
        <f t="shared" si="0"/>
        <v>3759498</v>
      </c>
      <c r="C19" s="29">
        <v>1890790</v>
      </c>
      <c r="D19" s="29">
        <v>1868708</v>
      </c>
      <c r="E19" s="30">
        <v>30.755359625141441</v>
      </c>
      <c r="F19" s="31">
        <v>91.029962184229376</v>
      </c>
      <c r="G19" s="30">
        <v>36.576815450684421</v>
      </c>
      <c r="H19" s="32">
        <f t="shared" si="1"/>
        <v>101.1816720429302</v>
      </c>
      <c r="I19" s="33">
        <f t="shared" si="2"/>
        <v>98.832128369623291</v>
      </c>
      <c r="J19" s="32">
        <v>37.71946409828476</v>
      </c>
      <c r="K19" s="37">
        <v>43.378717828116756</v>
      </c>
      <c r="L19" s="32">
        <v>11.613298579344393</v>
      </c>
      <c r="M19" s="32">
        <v>54.43317306013634</v>
      </c>
      <c r="N19" s="32">
        <v>28.088989540624837</v>
      </c>
      <c r="O19" s="32">
        <v>64.752927119525012</v>
      </c>
      <c r="P19" s="32">
        <v>7.15808333985016</v>
      </c>
      <c r="Q19" s="38">
        <v>66.595965737978844</v>
      </c>
    </row>
    <row r="20" spans="1:17" ht="16.5" customHeight="1" x14ac:dyDescent="0.2">
      <c r="A20" s="18">
        <v>2013</v>
      </c>
      <c r="B20" s="43">
        <f t="shared" si="0"/>
        <v>3829455</v>
      </c>
      <c r="C20" s="29">
        <v>1924778</v>
      </c>
      <c r="D20" s="29">
        <v>1904677</v>
      </c>
      <c r="E20" s="30">
        <v>30.96195790262583</v>
      </c>
      <c r="F20" s="31">
        <v>91.179097415271784</v>
      </c>
      <c r="G20" s="30">
        <v>37.724969175882649</v>
      </c>
      <c r="H20" s="32">
        <f t="shared" si="1"/>
        <v>101.05534954220585</v>
      </c>
      <c r="I20" s="33">
        <f t="shared" si="2"/>
        <v>98.955671770978256</v>
      </c>
      <c r="J20" s="32">
        <v>37.961809733332665</v>
      </c>
      <c r="K20" s="37">
        <v>42.955334764728079</v>
      </c>
      <c r="L20" s="32">
        <v>11.862685707265618</v>
      </c>
      <c r="M20" s="32">
        <v>54.233589606962518</v>
      </c>
      <c r="N20" s="32">
        <v>27.850829948386913</v>
      </c>
      <c r="O20" s="32">
        <v>64.836719585424035</v>
      </c>
      <c r="P20" s="32">
        <v>7.3124504661890537</v>
      </c>
      <c r="Q20" s="38">
        <v>66.82687223116605</v>
      </c>
    </row>
    <row r="21" spans="1:17" ht="16.5" customHeight="1" x14ac:dyDescent="0.2">
      <c r="A21" s="18">
        <v>2014</v>
      </c>
      <c r="B21" s="43">
        <f t="shared" si="0"/>
        <v>3901544</v>
      </c>
      <c r="C21" s="29">
        <v>1959795</v>
      </c>
      <c r="D21" s="29">
        <v>1941749</v>
      </c>
      <c r="E21" s="30">
        <v>31.16618036346636</v>
      </c>
      <c r="F21" s="31">
        <v>91.390797509983557</v>
      </c>
      <c r="G21" s="30">
        <v>38.900187226651873</v>
      </c>
      <c r="H21" s="32">
        <f t="shared" si="1"/>
        <v>100.92936831691428</v>
      </c>
      <c r="I21" s="33">
        <f t="shared" si="2"/>
        <v>99.079189405014304</v>
      </c>
      <c r="J21" s="32">
        <v>38.167823065949477</v>
      </c>
      <c r="K21" s="37">
        <v>42.565161536951756</v>
      </c>
      <c r="L21" s="32">
        <v>12.123439075870531</v>
      </c>
      <c r="M21" s="32">
        <v>54.076819154200273</v>
      </c>
      <c r="N21" s="32">
        <v>27.625934758136779</v>
      </c>
      <c r="O21" s="32">
        <v>64.902689806907205</v>
      </c>
      <c r="P21" s="32">
        <v>7.4713754349560073</v>
      </c>
      <c r="Q21" s="38">
        <v>67.065192651934723</v>
      </c>
    </row>
    <row r="22" spans="1:17" ht="16.5" customHeight="1" x14ac:dyDescent="0.2">
      <c r="A22" s="18">
        <v>2015</v>
      </c>
      <c r="B22" s="43">
        <f t="shared" si="0"/>
        <v>3975949</v>
      </c>
      <c r="C22" s="29">
        <v>1995922</v>
      </c>
      <c r="D22" s="29">
        <v>1980027</v>
      </c>
      <c r="E22" s="30">
        <v>31.372394992994124</v>
      </c>
      <c r="F22" s="31">
        <v>91.729253133212197</v>
      </c>
      <c r="G22" s="30">
        <v>40.090784876523401</v>
      </c>
      <c r="H22" s="32">
        <f t="shared" si="1"/>
        <v>100.80276683095735</v>
      </c>
      <c r="I22" s="33">
        <f t="shared" si="2"/>
        <v>99.203626193809185</v>
      </c>
      <c r="J22" s="32">
        <v>38.262899092328645</v>
      </c>
      <c r="K22" s="37">
        <v>42.236342876265162</v>
      </c>
      <c r="L22" s="32">
        <v>12.399883509722978</v>
      </c>
      <c r="M22" s="32">
        <v>53.994576036959174</v>
      </c>
      <c r="N22" s="32">
        <v>27.427162672358225</v>
      </c>
      <c r="O22" s="32">
        <v>64.937352063620537</v>
      </c>
      <c r="P22" s="32">
        <v>7.6354852640212441</v>
      </c>
      <c r="Q22" s="38">
        <v>67.326467215751507</v>
      </c>
    </row>
    <row r="23" spans="1:17" ht="16.5" customHeight="1" x14ac:dyDescent="0.2">
      <c r="A23" s="18">
        <v>2016</v>
      </c>
      <c r="B23" s="43">
        <f t="shared" si="0"/>
        <v>4052058</v>
      </c>
      <c r="C23" s="29">
        <v>2032869</v>
      </c>
      <c r="D23" s="29">
        <v>2019189</v>
      </c>
      <c r="E23" s="30">
        <v>31.581404560349334</v>
      </c>
      <c r="F23" s="31">
        <v>92.227236627768789</v>
      </c>
      <c r="G23" s="30">
        <v>41.289134571685679</v>
      </c>
      <c r="H23" s="32">
        <f t="shared" si="1"/>
        <v>100.67749972885154</v>
      </c>
      <c r="I23" s="33">
        <f t="shared" si="2"/>
        <v>99.327059441606906</v>
      </c>
      <c r="J23" s="32">
        <v>38.222840242506528</v>
      </c>
      <c r="K23" s="37">
        <v>41.980584398728631</v>
      </c>
      <c r="L23" s="32">
        <v>12.695241787943958</v>
      </c>
      <c r="M23" s="32">
        <v>54.001375046889557</v>
      </c>
      <c r="N23" s="32">
        <v>27.259876339381123</v>
      </c>
      <c r="O23" s="32">
        <v>64.934485143105064</v>
      </c>
      <c r="P23" s="32">
        <v>7.8056385175138159</v>
      </c>
      <c r="Q23" s="38">
        <v>67.605646316020156</v>
      </c>
    </row>
    <row r="24" spans="1:17" ht="16.5" customHeight="1" x14ac:dyDescent="0.2">
      <c r="A24" s="18">
        <v>2017</v>
      </c>
      <c r="B24" s="43">
        <f t="shared" si="0"/>
        <v>4128000</v>
      </c>
      <c r="C24" s="29">
        <v>2069567</v>
      </c>
      <c r="D24" s="29">
        <v>2058433</v>
      </c>
      <c r="E24" s="30">
        <v>31.792733769379844</v>
      </c>
      <c r="F24" s="31">
        <v>92.936349587119992</v>
      </c>
      <c r="G24" s="30">
        <v>42.519322009667704</v>
      </c>
      <c r="H24" s="32">
        <f t="shared" si="1"/>
        <v>100.54089688612649</v>
      </c>
      <c r="I24" s="33">
        <f t="shared" si="2"/>
        <v>99.462013068434118</v>
      </c>
      <c r="J24" s="32">
        <v>38.06690551067183</v>
      </c>
      <c r="K24" s="37">
        <v>41.775598234002175</v>
      </c>
      <c r="L24" s="32">
        <v>13.018794775079373</v>
      </c>
      <c r="M24" s="32">
        <v>54.084355212216863</v>
      </c>
      <c r="N24" s="32">
        <v>27.112160852713181</v>
      </c>
      <c r="O24" s="32">
        <v>64.899515503875975</v>
      </c>
      <c r="P24" s="32">
        <v>7.988323643410852</v>
      </c>
      <c r="Q24" s="38">
        <v>67.879142441860466</v>
      </c>
    </row>
    <row r="25" spans="1:17" ht="16.5" customHeight="1" x14ac:dyDescent="0.2">
      <c r="A25" s="18">
        <v>2018</v>
      </c>
      <c r="B25" s="43">
        <f t="shared" si="0"/>
        <v>4201112</v>
      </c>
      <c r="C25" s="29">
        <v>2104755</v>
      </c>
      <c r="D25" s="29">
        <v>2096357</v>
      </c>
      <c r="E25" s="30">
        <v>32.012537632893384</v>
      </c>
      <c r="F25" s="31">
        <v>93.756511406980508</v>
      </c>
      <c r="G25" s="30">
        <v>43.846575661807364</v>
      </c>
      <c r="H25" s="32">
        <f t="shared" si="1"/>
        <v>100.40059970701556</v>
      </c>
      <c r="I25" s="33">
        <f t="shared" si="2"/>
        <v>99.600998691059047</v>
      </c>
      <c r="J25" s="32">
        <v>37.751158505788531</v>
      </c>
      <c r="K25" s="37">
        <v>41.562936744688599</v>
      </c>
      <c r="L25" s="32">
        <v>13.372007354310512</v>
      </c>
      <c r="M25" s="32">
        <v>54.185995983416916</v>
      </c>
      <c r="N25" s="32">
        <v>26.956362981991433</v>
      </c>
      <c r="O25" s="32">
        <v>64.85673316969411</v>
      </c>
      <c r="P25" s="32">
        <v>8.1869038483144454</v>
      </c>
      <c r="Q25" s="38">
        <v>68.136721896488368</v>
      </c>
    </row>
    <row r="26" spans="1:17" ht="16.5" customHeight="1" x14ac:dyDescent="0.2">
      <c r="A26" s="18">
        <v>2019</v>
      </c>
      <c r="B26" s="43">
        <f t="shared" si="0"/>
        <v>4269777</v>
      </c>
      <c r="C26" s="29">
        <v>2137824</v>
      </c>
      <c r="D26" s="29">
        <v>2131953</v>
      </c>
      <c r="E26" s="30">
        <v>32.249405179708447</v>
      </c>
      <c r="F26" s="31">
        <v>94.450575099894792</v>
      </c>
      <c r="G26" s="30">
        <v>45.337379519811329</v>
      </c>
      <c r="H26" s="32">
        <f t="shared" si="1"/>
        <v>100.27538130531019</v>
      </c>
      <c r="I26" s="33">
        <f t="shared" si="2"/>
        <v>99.725374960707711</v>
      </c>
      <c r="J26" s="32">
        <v>37.243679585755309</v>
      </c>
      <c r="K26" s="37">
        <v>41.301968713180791</v>
      </c>
      <c r="L26" s="32">
        <v>13.759365980978203</v>
      </c>
      <c r="M26" s="32">
        <v>54.269049880642996</v>
      </c>
      <c r="N26" s="32">
        <v>26.772686255043297</v>
      </c>
      <c r="O26" s="32">
        <v>64.821816221315544</v>
      </c>
      <c r="P26" s="32">
        <v>8.4054975236411646</v>
      </c>
      <c r="Q26" s="38">
        <v>68.386569134640979</v>
      </c>
    </row>
    <row r="27" spans="1:17" ht="16.5" customHeight="1" x14ac:dyDescent="0.2">
      <c r="A27" s="18">
        <v>2020</v>
      </c>
      <c r="B27" s="43">
        <f t="shared" si="0"/>
        <v>4331049</v>
      </c>
      <c r="C27" s="29">
        <v>2166984</v>
      </c>
      <c r="D27" s="29">
        <v>2164065</v>
      </c>
      <c r="E27" s="30">
        <v>32.482874587657633</v>
      </c>
      <c r="F27" s="31">
        <v>94.717557295155913</v>
      </c>
      <c r="G27" s="30">
        <v>46.84310002476613</v>
      </c>
      <c r="H27" s="32">
        <f t="shared" si="1"/>
        <v>100.13488504273209</v>
      </c>
      <c r="I27" s="33">
        <f t="shared" si="2"/>
        <v>99.865296651936518</v>
      </c>
      <c r="J27" s="32">
        <v>36.524246941991187</v>
      </c>
      <c r="K27" s="37">
        <v>40.990578790470437</v>
      </c>
      <c r="L27" s="32">
        <v>14.11823279305475</v>
      </c>
      <c r="M27" s="32">
        <v>54.273205458880128</v>
      </c>
      <c r="N27" s="32">
        <v>26.570121926581759</v>
      </c>
      <c r="O27" s="32">
        <v>64.820070149287162</v>
      </c>
      <c r="P27" s="32">
        <v>8.6098079241310828</v>
      </c>
      <c r="Q27" s="38">
        <v>68.629078082469164</v>
      </c>
    </row>
    <row r="28" spans="1:17" ht="16.5" customHeight="1" x14ac:dyDescent="0.2">
      <c r="A28" s="18">
        <v>2021</v>
      </c>
      <c r="B28" s="43">
        <f t="shared" si="0"/>
        <v>4385682</v>
      </c>
      <c r="C28" s="29">
        <v>2193422</v>
      </c>
      <c r="D28" s="29">
        <v>2192260</v>
      </c>
      <c r="E28" s="30">
        <v>32.726216355859819</v>
      </c>
      <c r="F28" s="31">
        <v>94.444895593271596</v>
      </c>
      <c r="G28" s="30">
        <v>48.460186283368692</v>
      </c>
      <c r="H28" s="32">
        <f t="shared" si="1"/>
        <v>100.05300466185581</v>
      </c>
      <c r="I28" s="33">
        <f t="shared" si="2"/>
        <v>99.947023418202235</v>
      </c>
      <c r="J28" s="32">
        <v>35.505377386177969</v>
      </c>
      <c r="K28" s="37">
        <v>40.570236947901265</v>
      </c>
      <c r="L28" s="32">
        <v>14.457791195635131</v>
      </c>
      <c r="M28" s="32">
        <v>54.148714736715576</v>
      </c>
      <c r="N28" s="32">
        <v>26.318894073943344</v>
      </c>
      <c r="O28" s="32">
        <v>64.87241893051069</v>
      </c>
      <c r="P28" s="32">
        <v>8.8086869955459619</v>
      </c>
      <c r="Q28" s="38">
        <v>68.906090318449898</v>
      </c>
    </row>
    <row r="29" spans="1:17" ht="16.5" customHeight="1" x14ac:dyDescent="0.2">
      <c r="A29" s="18">
        <v>2022</v>
      </c>
      <c r="B29" s="43">
        <f t="shared" si="0"/>
        <v>4440735</v>
      </c>
      <c r="C29" s="29">
        <v>2220664</v>
      </c>
      <c r="D29" s="29">
        <v>2220071</v>
      </c>
      <c r="E29" s="30">
        <v>33.00777923024004</v>
      </c>
      <c r="F29" s="31">
        <v>93.82260379858657</v>
      </c>
      <c r="G29" s="30">
        <v>50.444672888940467</v>
      </c>
      <c r="H29" s="32">
        <f t="shared" si="1"/>
        <v>100.02671085744555</v>
      </c>
      <c r="I29" s="33">
        <f t="shared" si="2"/>
        <v>99.973296275348275</v>
      </c>
      <c r="J29" s="32">
        <v>34.262881032821376</v>
      </c>
      <c r="K29" s="37">
        <v>40.036525164881617</v>
      </c>
      <c r="L29" s="32">
        <v>14.870078639678916</v>
      </c>
      <c r="M29" s="32">
        <v>53.976246507068737</v>
      </c>
      <c r="N29" s="32">
        <v>26.001754214110949</v>
      </c>
      <c r="O29" s="32">
        <v>64.945082289305716</v>
      </c>
      <c r="P29" s="32">
        <v>9.0531634965833359</v>
      </c>
      <c r="Q29" s="38">
        <v>69.239664154695106</v>
      </c>
    </row>
    <row r="30" spans="1:17" ht="16.5" customHeight="1" x14ac:dyDescent="0.2">
      <c r="A30" s="18">
        <v>2023</v>
      </c>
      <c r="B30" s="43">
        <f t="shared" si="0"/>
        <v>4496166</v>
      </c>
      <c r="C30" s="29">
        <v>2247808</v>
      </c>
      <c r="D30" s="29">
        <v>2248358</v>
      </c>
      <c r="E30" s="30">
        <v>33.319703943315261</v>
      </c>
      <c r="F30" s="31">
        <v>93.070188314088767</v>
      </c>
      <c r="G30" s="30">
        <v>52.773812385503817</v>
      </c>
      <c r="H30" s="32">
        <f t="shared" si="1"/>
        <v>99.975537703515187</v>
      </c>
      <c r="I30" s="33">
        <f t="shared" si="2"/>
        <v>100.0244682819885</v>
      </c>
      <c r="J30" s="32">
        <v>32.914369069999935</v>
      </c>
      <c r="K30" s="37">
        <v>39.41181761811</v>
      </c>
      <c r="L30" s="32">
        <v>15.353038667166722</v>
      </c>
      <c r="M30" s="32">
        <v>53.77706090762738</v>
      </c>
      <c r="N30" s="32">
        <v>25.629191626821608</v>
      </c>
      <c r="O30" s="32">
        <v>65.029204882559938</v>
      </c>
      <c r="P30" s="32">
        <v>9.3416034906184517</v>
      </c>
      <c r="Q30" s="38">
        <v>69.61569034595253</v>
      </c>
    </row>
    <row r="31" spans="1:17" ht="16.5" customHeight="1" x14ac:dyDescent="0.2">
      <c r="A31" s="18">
        <v>2024</v>
      </c>
      <c r="B31" s="43">
        <f t="shared" si="0"/>
        <v>4548681</v>
      </c>
      <c r="C31" s="29">
        <v>2273429</v>
      </c>
      <c r="D31" s="29">
        <v>2275252</v>
      </c>
      <c r="E31" s="30">
        <v>33.652566645143942</v>
      </c>
      <c r="F31" s="31">
        <v>92.26021642334203</v>
      </c>
      <c r="G31" s="30">
        <v>55.39486253418653</v>
      </c>
      <c r="H31" s="32">
        <f t="shared" si="1"/>
        <v>99.919877007030436</v>
      </c>
      <c r="I31" s="33">
        <f t="shared" si="2"/>
        <v>100.08018724138734</v>
      </c>
      <c r="J31" s="32">
        <v>31.502414637857711</v>
      </c>
      <c r="K31" s="37">
        <v>38.686073742433031</v>
      </c>
      <c r="L31" s="32">
        <v>15.875946235708222</v>
      </c>
      <c r="M31" s="32">
        <v>53.513836957479185</v>
      </c>
      <c r="N31" s="32">
        <v>25.200382264660899</v>
      </c>
      <c r="O31" s="32">
        <v>65.140707822773237</v>
      </c>
      <c r="P31" s="32">
        <v>9.6589099125658624</v>
      </c>
      <c r="Q31" s="38">
        <v>70.032741359528188</v>
      </c>
    </row>
    <row r="32" spans="1:17" ht="16.5" customHeight="1" x14ac:dyDescent="0.2">
      <c r="A32" s="18">
        <v>2025</v>
      </c>
      <c r="B32" s="43">
        <f t="shared" si="0"/>
        <v>4598365</v>
      </c>
      <c r="C32" s="29">
        <v>2297659</v>
      </c>
      <c r="D32" s="29">
        <v>2300706</v>
      </c>
      <c r="E32" s="30">
        <v>33.996821370204408</v>
      </c>
      <c r="F32" s="31">
        <v>91.388974145846035</v>
      </c>
      <c r="G32" s="30">
        <v>58.292082910270871</v>
      </c>
      <c r="H32" s="32">
        <f t="shared" si="1"/>
        <v>99.867562391718025</v>
      </c>
      <c r="I32" s="33">
        <f t="shared" si="2"/>
        <v>100.13261323808275</v>
      </c>
      <c r="J32" s="32">
        <v>30.141150176525848</v>
      </c>
      <c r="K32" s="37">
        <v>37.858569237251857</v>
      </c>
      <c r="L32" s="32">
        <v>16.422235638322576</v>
      </c>
      <c r="M32" s="32">
        <v>53.171358097068556</v>
      </c>
      <c r="N32" s="32">
        <v>24.716480749135833</v>
      </c>
      <c r="O32" s="32">
        <v>65.286357216097457</v>
      </c>
      <c r="P32" s="32">
        <v>9.9971620347667045</v>
      </c>
      <c r="Q32" s="38">
        <v>70.482464963090138</v>
      </c>
    </row>
    <row r="33" spans="1:17" ht="16.5" customHeight="1" x14ac:dyDescent="0.2">
      <c r="A33" s="18">
        <v>2026</v>
      </c>
      <c r="B33" s="43">
        <f t="shared" si="0"/>
        <v>4645375</v>
      </c>
      <c r="C33" s="29">
        <v>2320543</v>
      </c>
      <c r="D33" s="29">
        <v>2324832</v>
      </c>
      <c r="E33" s="30">
        <v>34.350496892070069</v>
      </c>
      <c r="F33" s="31">
        <v>90.514547078124352</v>
      </c>
      <c r="G33" s="30">
        <v>61.493218229314131</v>
      </c>
      <c r="H33" s="32">
        <f t="shared" si="1"/>
        <v>99.815513551086696</v>
      </c>
      <c r="I33" s="33">
        <f t="shared" si="2"/>
        <v>100.1848274304764</v>
      </c>
      <c r="J33" s="37">
        <v>28.950943396226414</v>
      </c>
      <c r="K33" s="37">
        <v>36.931748681100572</v>
      </c>
      <c r="L33" s="37">
        <v>16.988745743940335</v>
      </c>
      <c r="M33" s="37">
        <v>52.749499206227071</v>
      </c>
      <c r="N33" s="37">
        <v>24.177983478190672</v>
      </c>
      <c r="O33" s="37">
        <v>65.466663078868777</v>
      </c>
      <c r="P33" s="37">
        <v>10.35535344294056</v>
      </c>
      <c r="Q33" s="39">
        <v>70.965314963808083</v>
      </c>
    </row>
    <row r="34" spans="1:17" ht="16.5" customHeight="1" x14ac:dyDescent="0.2">
      <c r="A34" s="18">
        <v>2027</v>
      </c>
      <c r="B34" s="43">
        <f t="shared" si="0"/>
        <v>4689933</v>
      </c>
      <c r="C34" s="29">
        <v>2342215</v>
      </c>
      <c r="D34" s="29">
        <v>2347718</v>
      </c>
      <c r="E34" s="30">
        <v>34.712119661410938</v>
      </c>
      <c r="F34" s="31">
        <v>89.655869952923624</v>
      </c>
      <c r="G34" s="30">
        <v>65.014513237229082</v>
      </c>
      <c r="H34" s="32">
        <f t="shared" si="1"/>
        <v>99.76560217198147</v>
      </c>
      <c r="I34" s="33">
        <f t="shared" si="2"/>
        <v>100.23494854229864</v>
      </c>
      <c r="J34" s="32">
        <v>27.85749757098132</v>
      </c>
      <c r="K34" s="37">
        <v>35.927768878072158</v>
      </c>
      <c r="L34" s="32">
        <v>17.575723081843709</v>
      </c>
      <c r="M34" s="32">
        <v>52.270453071134369</v>
      </c>
      <c r="N34" s="32">
        <v>23.594708069390329</v>
      </c>
      <c r="O34" s="32">
        <v>65.67262261529109</v>
      </c>
      <c r="P34" s="32">
        <v>10.732669315318578</v>
      </c>
      <c r="Q34" s="38">
        <v>71.481959337158969</v>
      </c>
    </row>
    <row r="35" spans="1:17" ht="16.5" customHeight="1" x14ac:dyDescent="0.2">
      <c r="A35" s="18">
        <v>2028</v>
      </c>
      <c r="B35" s="43">
        <f t="shared" si="0"/>
        <v>4732237</v>
      </c>
      <c r="C35" s="29">
        <v>2362763</v>
      </c>
      <c r="D35" s="29">
        <v>2369474</v>
      </c>
      <c r="E35" s="30">
        <v>35.079722021530195</v>
      </c>
      <c r="F35" s="31">
        <v>88.965385423549463</v>
      </c>
      <c r="G35" s="30">
        <v>68.87377079938048</v>
      </c>
      <c r="H35" s="32">
        <f t="shared" si="1"/>
        <v>99.716772583282193</v>
      </c>
      <c r="I35" s="33">
        <f t="shared" si="2"/>
        <v>100.28403187285394</v>
      </c>
      <c r="J35" s="32">
        <v>26.825066957091899</v>
      </c>
      <c r="K35" s="37">
        <v>34.866524651260036</v>
      </c>
      <c r="L35" s="32">
        <v>18.179846869188275</v>
      </c>
      <c r="M35" s="32">
        <v>51.75008922727735</v>
      </c>
      <c r="N35" s="32">
        <v>22.976279505865829</v>
      </c>
      <c r="O35" s="32">
        <v>65.89781957243477</v>
      </c>
      <c r="P35" s="32">
        <v>11.125900921699399</v>
      </c>
      <c r="Q35" s="38">
        <v>72.041193203129936</v>
      </c>
    </row>
    <row r="36" spans="1:17" ht="16.5" customHeight="1" x14ac:dyDescent="0.2">
      <c r="A36" s="18">
        <v>2029</v>
      </c>
      <c r="B36" s="43">
        <f t="shared" si="0"/>
        <v>4772444</v>
      </c>
      <c r="C36" s="29">
        <v>2382287</v>
      </c>
      <c r="D36" s="29">
        <v>2390157</v>
      </c>
      <c r="E36" s="30">
        <v>35.451178892827237</v>
      </c>
      <c r="F36" s="31">
        <v>88.692962997389785</v>
      </c>
      <c r="G36" s="30">
        <v>73.063898524812529</v>
      </c>
      <c r="H36" s="32">
        <f t="shared" si="1"/>
        <v>99.670732926749167</v>
      </c>
      <c r="I36" s="33">
        <f t="shared" si="2"/>
        <v>100.33035482290758</v>
      </c>
      <c r="J36" s="32">
        <v>25.927211084132189</v>
      </c>
      <c r="K36" s="37">
        <v>33.777079022219603</v>
      </c>
      <c r="L36" s="32">
        <v>18.798240424331279</v>
      </c>
      <c r="M36" s="32">
        <v>51.213955762309467</v>
      </c>
      <c r="N36" s="32">
        <v>22.337276246719711</v>
      </c>
      <c r="O36" s="32">
        <v>66.131462202594733</v>
      </c>
      <c r="P36" s="32">
        <v>11.53126155068556</v>
      </c>
      <c r="Q36" s="38">
        <v>72.643052490505909</v>
      </c>
    </row>
    <row r="37" spans="1:17" ht="16.5" customHeight="1" x14ac:dyDescent="0.2">
      <c r="A37" s="18">
        <v>2030</v>
      </c>
      <c r="B37" s="43">
        <f t="shared" si="0"/>
        <v>4810744</v>
      </c>
      <c r="C37" s="29">
        <v>2400857</v>
      </c>
      <c r="D37" s="29">
        <v>2409887</v>
      </c>
      <c r="E37" s="30">
        <v>35.825165920281769</v>
      </c>
      <c r="F37" s="31">
        <v>89.132747221355629</v>
      </c>
      <c r="G37" s="30">
        <v>77.581994358140193</v>
      </c>
      <c r="H37" s="32">
        <f t="shared" si="1"/>
        <v>99.625293634099847</v>
      </c>
      <c r="I37" s="33">
        <f t="shared" si="2"/>
        <v>100.37611569535379</v>
      </c>
      <c r="J37" s="32">
        <v>25.129575802682709</v>
      </c>
      <c r="K37" s="37">
        <v>32.676282819247213</v>
      </c>
      <c r="L37" s="32">
        <v>19.428757649812596</v>
      </c>
      <c r="M37" s="32">
        <v>50.676986287382711</v>
      </c>
      <c r="N37" s="32">
        <v>21.686312969470002</v>
      </c>
      <c r="O37" s="32">
        <v>66.367135727862475</v>
      </c>
      <c r="P37" s="32">
        <v>11.94655130266753</v>
      </c>
      <c r="Q37" s="38">
        <v>73.278582273344824</v>
      </c>
    </row>
    <row r="38" spans="1:17" ht="16.5" customHeight="1" x14ac:dyDescent="0.2">
      <c r="A38" s="18">
        <v>2031</v>
      </c>
      <c r="B38" s="43">
        <f t="shared" si="0"/>
        <v>4847326</v>
      </c>
      <c r="C38" s="29">
        <v>2418591</v>
      </c>
      <c r="D38" s="29">
        <v>2428735</v>
      </c>
      <c r="E38" s="30">
        <v>36.200297236043127</v>
      </c>
      <c r="F38" s="31">
        <v>90.514532773136736</v>
      </c>
      <c r="G38" s="30">
        <v>82.412939691221723</v>
      </c>
      <c r="H38" s="32">
        <f t="shared" si="1"/>
        <v>99.582334013385562</v>
      </c>
      <c r="I38" s="33">
        <f t="shared" si="2"/>
        <v>100.41941775190597</v>
      </c>
      <c r="J38" s="32">
        <v>24.429356445262226</v>
      </c>
      <c r="K38" s="37">
        <v>31.57870444656875</v>
      </c>
      <c r="L38" s="32">
        <v>20.070247052873729</v>
      </c>
      <c r="M38" s="32">
        <v>50.153736925546475</v>
      </c>
      <c r="N38" s="32">
        <v>21.030914776518024</v>
      </c>
      <c r="O38" s="32">
        <v>66.598409102255545</v>
      </c>
      <c r="P38" s="32">
        <v>12.370676121226424</v>
      </c>
      <c r="Q38" s="38">
        <v>73.9394049420237</v>
      </c>
    </row>
    <row r="39" spans="1:17" ht="16.5" customHeight="1" x14ac:dyDescent="0.2">
      <c r="A39" s="18">
        <v>2032</v>
      </c>
      <c r="B39" s="43">
        <f t="shared" si="0"/>
        <v>4882289</v>
      </c>
      <c r="C39" s="29">
        <v>2435536</v>
      </c>
      <c r="D39" s="29">
        <v>2446753</v>
      </c>
      <c r="E39" s="30">
        <v>36.575182767755045</v>
      </c>
      <c r="F39" s="31">
        <v>92.633422978567708</v>
      </c>
      <c r="G39" s="30">
        <v>87.552449520791825</v>
      </c>
      <c r="H39" s="32">
        <f t="shared" si="1"/>
        <v>99.541555686250305</v>
      </c>
      <c r="I39" s="33">
        <f t="shared" si="2"/>
        <v>100.46055570519179</v>
      </c>
      <c r="J39" s="32">
        <v>23.820233410522402</v>
      </c>
      <c r="K39" s="37">
        <v>30.491295063018413</v>
      </c>
      <c r="L39" s="32">
        <v>20.720942020121456</v>
      </c>
      <c r="M39" s="32">
        <v>49.650585647206604</v>
      </c>
      <c r="N39" s="32">
        <v>20.374992139957303</v>
      </c>
      <c r="O39" s="32">
        <v>66.82232452851521</v>
      </c>
      <c r="P39" s="32">
        <v>12.802683331527486</v>
      </c>
      <c r="Q39" s="38">
        <v>74.612522937499193</v>
      </c>
    </row>
    <row r="40" spans="1:17" ht="16.5" customHeight="1" x14ac:dyDescent="0.2">
      <c r="A40" s="18">
        <v>2033</v>
      </c>
      <c r="B40" s="43">
        <f t="shared" si="0"/>
        <v>4915753</v>
      </c>
      <c r="C40" s="29">
        <v>2451753</v>
      </c>
      <c r="D40" s="29">
        <v>2464000</v>
      </c>
      <c r="E40" s="30">
        <v>36.948919626352257</v>
      </c>
      <c r="F40" s="31">
        <v>95.304593533995913</v>
      </c>
      <c r="G40" s="30">
        <v>92.935218979042617</v>
      </c>
      <c r="H40" s="32">
        <f t="shared" si="1"/>
        <v>99.502962662337652</v>
      </c>
      <c r="I40" s="33">
        <f t="shared" si="2"/>
        <v>100.49952013926362</v>
      </c>
      <c r="J40" s="32">
        <v>23.300878166623139</v>
      </c>
      <c r="K40" s="37">
        <v>29.449106562076853</v>
      </c>
      <c r="L40" s="32">
        <v>21.387984159701329</v>
      </c>
      <c r="M40" s="32">
        <v>49.209945846452335</v>
      </c>
      <c r="N40" s="32">
        <v>19.736691408213552</v>
      </c>
      <c r="O40" s="32">
        <v>67.019661077356815</v>
      </c>
      <c r="P40" s="32">
        <v>13.243647514429629</v>
      </c>
      <c r="Q40" s="38">
        <v>75.290337004320591</v>
      </c>
    </row>
    <row r="41" spans="1:17" ht="16.5" customHeight="1" x14ac:dyDescent="0.2">
      <c r="A41" s="18">
        <v>2034</v>
      </c>
      <c r="B41" s="43">
        <f t="shared" si="0"/>
        <v>4947863</v>
      </c>
      <c r="C41" s="29">
        <v>2467320</v>
      </c>
      <c r="D41" s="29">
        <v>2480543</v>
      </c>
      <c r="E41" s="30">
        <v>37.320838612548485</v>
      </c>
      <c r="F41" s="31">
        <v>98.516645441537349</v>
      </c>
      <c r="G41" s="30">
        <v>98.457591692709684</v>
      </c>
      <c r="H41" s="32">
        <f t="shared" si="1"/>
        <v>99.466931232395481</v>
      </c>
      <c r="I41" s="33">
        <f t="shared" si="2"/>
        <v>100.53592561970073</v>
      </c>
      <c r="J41" s="32">
        <v>22.868350216912532</v>
      </c>
      <c r="K41" s="37">
        <v>28.488963896806407</v>
      </c>
      <c r="L41" s="32">
        <v>22.078007563204569</v>
      </c>
      <c r="M41" s="32">
        <v>48.875026666157162</v>
      </c>
      <c r="N41" s="32">
        <v>19.13616039894395</v>
      </c>
      <c r="O41" s="32">
        <v>67.170432972780375</v>
      </c>
      <c r="P41" s="32">
        <v>13.693406628275682</v>
      </c>
      <c r="Q41" s="38">
        <v>75.967058910078961</v>
      </c>
    </row>
    <row r="42" spans="1:17" ht="16.5" customHeight="1" x14ac:dyDescent="0.2">
      <c r="A42" s="18">
        <v>2035</v>
      </c>
      <c r="B42" s="43">
        <f t="shared" si="0"/>
        <v>4978651</v>
      </c>
      <c r="C42" s="29">
        <v>2482236</v>
      </c>
      <c r="D42" s="29">
        <v>2496415</v>
      </c>
      <c r="E42" s="30">
        <v>37.689819892979045</v>
      </c>
      <c r="F42" s="31">
        <v>102.18895136482746</v>
      </c>
      <c r="G42" s="30">
        <v>104.00820422379202</v>
      </c>
      <c r="H42" s="32">
        <f t="shared" si="1"/>
        <v>99.432025524602281</v>
      </c>
      <c r="I42" s="33">
        <f t="shared" si="2"/>
        <v>100.57121885267959</v>
      </c>
      <c r="J42" s="32">
        <v>22.516244763294043</v>
      </c>
      <c r="K42" s="37">
        <v>27.632589110148199</v>
      </c>
      <c r="L42" s="32">
        <v>22.790592486231748</v>
      </c>
      <c r="M42" s="32">
        <v>48.666994539337402</v>
      </c>
      <c r="N42" s="32">
        <v>18.586902355678276</v>
      </c>
      <c r="O42" s="32">
        <v>67.26442564461739</v>
      </c>
      <c r="P42" s="32">
        <v>14.148671999704337</v>
      </c>
      <c r="Q42" s="38">
        <v>76.639374802531847</v>
      </c>
    </row>
    <row r="43" spans="1:17" ht="16.5" customHeight="1" x14ac:dyDescent="0.2">
      <c r="A43" s="18">
        <v>2036</v>
      </c>
      <c r="B43" s="43">
        <f t="shared" si="0"/>
        <v>5008175</v>
      </c>
      <c r="C43" s="29">
        <v>2496550</v>
      </c>
      <c r="D43" s="29">
        <v>2511625</v>
      </c>
      <c r="E43" s="30">
        <v>38.055848587559339</v>
      </c>
      <c r="F43" s="31">
        <v>106.2635015913326</v>
      </c>
      <c r="G43" s="30">
        <v>109.4091708328051</v>
      </c>
      <c r="H43" s="32">
        <f t="shared" si="1"/>
        <v>99.399790971980295</v>
      </c>
      <c r="I43" s="33">
        <f t="shared" si="2"/>
        <v>100.60383328994011</v>
      </c>
      <c r="J43" s="32">
        <v>22.24281883598206</v>
      </c>
      <c r="K43" s="37">
        <v>26.92062627185317</v>
      </c>
      <c r="L43" s="32">
        <v>23.530549029737891</v>
      </c>
      <c r="M43" s="32">
        <v>48.628572429116765</v>
      </c>
      <c r="N43" s="32">
        <v>18.112685758784387</v>
      </c>
      <c r="O43" s="32">
        <v>67.281814233727857</v>
      </c>
      <c r="P43" s="32">
        <v>14.605500007487757</v>
      </c>
      <c r="Q43" s="38">
        <v>77.291488416439122</v>
      </c>
    </row>
    <row r="44" spans="1:17" ht="16.5" customHeight="1" x14ac:dyDescent="0.2">
      <c r="A44" s="18">
        <v>2037</v>
      </c>
      <c r="B44" s="43">
        <f t="shared" si="0"/>
        <v>5036399</v>
      </c>
      <c r="C44" s="29">
        <v>2510246</v>
      </c>
      <c r="D44" s="29">
        <v>2526153</v>
      </c>
      <c r="E44" s="30">
        <v>38.41851658297923</v>
      </c>
      <c r="F44" s="31">
        <v>110.71578971168874</v>
      </c>
      <c r="G44" s="30">
        <v>114.74043487386234</v>
      </c>
      <c r="H44" s="32">
        <f t="shared" si="1"/>
        <v>99.37030734084594</v>
      </c>
      <c r="I44" s="33">
        <f t="shared" si="2"/>
        <v>100.63368291394548</v>
      </c>
      <c r="J44" s="32">
        <v>22.024183222419584</v>
      </c>
      <c r="K44" s="37">
        <v>26.306106758438897</v>
      </c>
      <c r="L44" s="32">
        <v>24.286323565762999</v>
      </c>
      <c r="M44" s="32">
        <v>48.700743090510123</v>
      </c>
      <c r="N44" s="32">
        <v>17.690635710157199</v>
      </c>
      <c r="O44" s="32">
        <v>67.2491595681756</v>
      </c>
      <c r="P44" s="32">
        <v>15.060204721667207</v>
      </c>
      <c r="Q44" s="38">
        <v>77.904411465414086</v>
      </c>
    </row>
    <row r="45" spans="1:17" ht="16.5" customHeight="1" x14ac:dyDescent="0.2">
      <c r="A45" s="18">
        <v>2038</v>
      </c>
      <c r="B45" s="43">
        <f t="shared" si="0"/>
        <v>5063323</v>
      </c>
      <c r="C45" s="29">
        <v>2523314</v>
      </c>
      <c r="D45" s="29">
        <v>2540009</v>
      </c>
      <c r="E45" s="30">
        <v>38.777665872787495</v>
      </c>
      <c r="F45" s="31">
        <v>115.2991169303065</v>
      </c>
      <c r="G45" s="30">
        <v>120.05173950403565</v>
      </c>
      <c r="H45" s="32">
        <f t="shared" si="1"/>
        <v>99.342718864381979</v>
      </c>
      <c r="I45" s="33">
        <f t="shared" si="2"/>
        <v>100.66162990416572</v>
      </c>
      <c r="J45" s="32">
        <v>21.842028176928313</v>
      </c>
      <c r="K45" s="37">
        <v>25.761334172139485</v>
      </c>
      <c r="L45" s="32">
        <v>25.051188508000529</v>
      </c>
      <c r="M45" s="32">
        <v>48.848591569998177</v>
      </c>
      <c r="N45" s="32">
        <v>17.307072845244122</v>
      </c>
      <c r="O45" s="32">
        <v>67.182362254985506</v>
      </c>
      <c r="P45" s="32">
        <v>15.510564899770369</v>
      </c>
      <c r="Q45" s="38">
        <v>78.466414250088334</v>
      </c>
    </row>
    <row r="46" spans="1:17" ht="16.5" customHeight="1" x14ac:dyDescent="0.2">
      <c r="A46" s="18">
        <v>2039</v>
      </c>
      <c r="B46" s="43">
        <f t="shared" si="0"/>
        <v>5088947</v>
      </c>
      <c r="C46" s="29">
        <v>2535746</v>
      </c>
      <c r="D46" s="29">
        <v>2553201</v>
      </c>
      <c r="E46" s="30">
        <v>39.134006799442005</v>
      </c>
      <c r="F46" s="31">
        <v>119.65708765998551</v>
      </c>
      <c r="G46" s="30">
        <v>125.23711387949798</v>
      </c>
      <c r="H46" s="32">
        <f t="shared" si="1"/>
        <v>99.316348379935619</v>
      </c>
      <c r="I46" s="33">
        <f t="shared" si="2"/>
        <v>100.68835758786565</v>
      </c>
      <c r="J46" s="32">
        <v>21.68993979026277</v>
      </c>
      <c r="K46" s="37">
        <v>25.305055532426607</v>
      </c>
      <c r="L46" s="32">
        <v>25.830714461358557</v>
      </c>
      <c r="M46" s="32">
        <v>49.094714070040965</v>
      </c>
      <c r="N46" s="32">
        <v>16.972469943192571</v>
      </c>
      <c r="O46" s="32">
        <v>67.071458987487986</v>
      </c>
      <c r="P46" s="32">
        <v>15.956071069319449</v>
      </c>
      <c r="Q46" s="38">
        <v>78.955646423513542</v>
      </c>
    </row>
    <row r="47" spans="1:17" ht="16.5" customHeight="1" x14ac:dyDescent="0.2">
      <c r="A47" s="18">
        <v>2040</v>
      </c>
      <c r="B47" s="43">
        <f t="shared" si="0"/>
        <v>5113150</v>
      </c>
      <c r="C47" s="29">
        <v>2547506</v>
      </c>
      <c r="D47" s="29">
        <v>2565644</v>
      </c>
      <c r="E47" s="30">
        <v>39.487049274908813</v>
      </c>
      <c r="F47" s="31">
        <v>123.40730312797146</v>
      </c>
      <c r="G47" s="30">
        <v>130.33738967246282</v>
      </c>
      <c r="H47" s="32">
        <f t="shared" si="1"/>
        <v>99.293042994273563</v>
      </c>
      <c r="I47" s="33">
        <f t="shared" si="2"/>
        <v>100.71199047225012</v>
      </c>
      <c r="J47" s="32">
        <v>21.552635083782132</v>
      </c>
      <c r="K47" s="37">
        <v>24.912150391283589</v>
      </c>
      <c r="L47" s="32">
        <v>26.616563222073374</v>
      </c>
      <c r="M47" s="32">
        <v>49.405696593486418</v>
      </c>
      <c r="N47" s="32">
        <v>16.674163676011851</v>
      </c>
      <c r="O47" s="32">
        <v>66.931852185052264</v>
      </c>
      <c r="P47" s="32">
        <v>16.393984138935881</v>
      </c>
      <c r="Q47" s="38">
        <v>79.394424180788747</v>
      </c>
    </row>
    <row r="48" spans="1:17" ht="16.5" customHeight="1" x14ac:dyDescent="0.2">
      <c r="A48" s="18">
        <v>2041</v>
      </c>
      <c r="B48" s="43">
        <f t="shared" si="0"/>
        <v>5135963</v>
      </c>
      <c r="C48" s="29">
        <v>2558603</v>
      </c>
      <c r="D48" s="29">
        <v>2577360</v>
      </c>
      <c r="E48" s="30">
        <v>39.837630158161183</v>
      </c>
      <c r="F48" s="31">
        <v>125.97880599283191</v>
      </c>
      <c r="G48" s="30">
        <v>135.35938024752599</v>
      </c>
      <c r="H48" s="32">
        <f t="shared" si="1"/>
        <v>99.272239811279761</v>
      </c>
      <c r="I48" s="33">
        <f t="shared" si="2"/>
        <v>100.73309536493156</v>
      </c>
      <c r="J48" s="32">
        <v>21.421666955350808</v>
      </c>
      <c r="K48" s="37">
        <v>24.573751378640821</v>
      </c>
      <c r="L48" s="32">
        <v>27.411610290399995</v>
      </c>
      <c r="M48" s="32">
        <v>49.775743037098344</v>
      </c>
      <c r="N48" s="32">
        <v>16.40703019083276</v>
      </c>
      <c r="O48" s="32">
        <v>66.766485661987829</v>
      </c>
      <c r="P48" s="32">
        <v>16.826484147179411</v>
      </c>
      <c r="Q48" s="38">
        <v>79.797381717897892</v>
      </c>
    </row>
    <row r="49" spans="1:17" ht="16.5" customHeight="1" x14ac:dyDescent="0.2">
      <c r="A49" s="18">
        <v>2042</v>
      </c>
      <c r="B49" s="43">
        <f t="shared" si="0"/>
        <v>5157266</v>
      </c>
      <c r="C49" s="29">
        <v>2568962</v>
      </c>
      <c r="D49" s="29">
        <v>2588304</v>
      </c>
      <c r="E49" s="30">
        <v>40.185616371154794</v>
      </c>
      <c r="F49" s="31">
        <v>127.64527896022445</v>
      </c>
      <c r="G49" s="30">
        <v>140.30417338842679</v>
      </c>
      <c r="H49" s="32">
        <f t="shared" si="1"/>
        <v>99.25271529155772</v>
      </c>
      <c r="I49" s="33">
        <f t="shared" si="2"/>
        <v>100.7529110979454</v>
      </c>
      <c r="J49" s="32">
        <v>21.291664801038781</v>
      </c>
      <c r="K49" s="37">
        <v>24.281721381492439</v>
      </c>
      <c r="L49" s="32">
        <v>28.218326914552318</v>
      </c>
      <c r="M49" s="32">
        <v>50.200358749775376</v>
      </c>
      <c r="N49" s="32">
        <v>16.166220629302426</v>
      </c>
      <c r="O49" s="32">
        <v>66.577737118853292</v>
      </c>
      <c r="P49" s="32">
        <v>17.256042251844292</v>
      </c>
      <c r="Q49" s="38">
        <v>80.153554228151108</v>
      </c>
    </row>
    <row r="50" spans="1:17" ht="16.5" customHeight="1" x14ac:dyDescent="0.2">
      <c r="A50" s="18">
        <v>2043</v>
      </c>
      <c r="B50" s="43">
        <f t="shared" si="0"/>
        <v>5177056</v>
      </c>
      <c r="C50" s="29">
        <v>2578595</v>
      </c>
      <c r="D50" s="29">
        <v>2598461</v>
      </c>
      <c r="E50" s="30">
        <v>40.531297131033547</v>
      </c>
      <c r="F50" s="31">
        <v>128.59660415635906</v>
      </c>
      <c r="G50" s="30">
        <v>145.19301815715201</v>
      </c>
      <c r="H50" s="32">
        <f t="shared" si="1"/>
        <v>99.235470534289334</v>
      </c>
      <c r="I50" s="33">
        <f t="shared" si="2"/>
        <v>100.7704195501814</v>
      </c>
      <c r="J50" s="32">
        <v>21.159398219023267</v>
      </c>
      <c r="K50" s="37">
        <v>24.027325090520474</v>
      </c>
      <c r="L50" s="32">
        <v>29.038262937006152</v>
      </c>
      <c r="M50" s="32">
        <v>50.672635299041346</v>
      </c>
      <c r="N50" s="32">
        <v>15.94670793593888</v>
      </c>
      <c r="O50" s="32">
        <v>66.369052218094609</v>
      </c>
      <c r="P50" s="32">
        <v>17.684239845966509</v>
      </c>
      <c r="Q50" s="38">
        <v>80.475718246045631</v>
      </c>
    </row>
    <row r="51" spans="1:17" ht="16.5" customHeight="1" x14ac:dyDescent="0.2">
      <c r="A51" s="18">
        <v>2044</v>
      </c>
      <c r="B51" s="43">
        <f t="shared" si="0"/>
        <v>5195248</v>
      </c>
      <c r="C51" s="29">
        <v>2587471</v>
      </c>
      <c r="D51" s="29">
        <v>2607777</v>
      </c>
      <c r="E51" s="30">
        <v>40.874636975944171</v>
      </c>
      <c r="F51" s="31">
        <v>128.59950346445626</v>
      </c>
      <c r="G51" s="30">
        <v>150.05098273189196</v>
      </c>
      <c r="H51" s="32">
        <f t="shared" si="1"/>
        <v>99.221329124384482</v>
      </c>
      <c r="I51" s="33">
        <f t="shared" si="2"/>
        <v>100.78478174248136</v>
      </c>
      <c r="J51" s="32">
        <v>21.023084079310365</v>
      </c>
      <c r="K51" s="37">
        <v>23.801790072567286</v>
      </c>
      <c r="L51" s="32">
        <v>29.870499276036572</v>
      </c>
      <c r="M51" s="32">
        <v>51.182997773540137</v>
      </c>
      <c r="N51" s="32">
        <v>15.743695007437566</v>
      </c>
      <c r="O51" s="32">
        <v>66.145004049854791</v>
      </c>
      <c r="P51" s="32">
        <v>18.111300942707643</v>
      </c>
      <c r="Q51" s="38">
        <v>80.768521541223819</v>
      </c>
    </row>
    <row r="52" spans="1:17" ht="16.5" customHeight="1" x14ac:dyDescent="0.2">
      <c r="A52" s="18">
        <v>2045</v>
      </c>
      <c r="B52" s="43">
        <f t="shared" si="0"/>
        <v>5211859</v>
      </c>
      <c r="C52" s="29">
        <v>2595572</v>
      </c>
      <c r="D52" s="29">
        <v>2616287</v>
      </c>
      <c r="E52" s="30">
        <v>41.216091705474</v>
      </c>
      <c r="F52" s="31">
        <v>127.86468815892924</v>
      </c>
      <c r="G52" s="30">
        <v>154.90981766142761</v>
      </c>
      <c r="H52" s="32">
        <f t="shared" si="1"/>
        <v>99.208229066612347</v>
      </c>
      <c r="I52" s="33">
        <f t="shared" si="2"/>
        <v>100.7980899778546</v>
      </c>
      <c r="J52" s="32">
        <v>20.88206234299626</v>
      </c>
      <c r="K52" s="37">
        <v>23.597004684292759</v>
      </c>
      <c r="L52" s="32">
        <v>30.715241013590045</v>
      </c>
      <c r="M52" s="32">
        <v>51.723779561392305</v>
      </c>
      <c r="N52" s="32">
        <v>15.552608004168956</v>
      </c>
      <c r="O52" s="32">
        <v>65.909246585527342</v>
      </c>
      <c r="P52" s="32">
        <v>18.538145410303695</v>
      </c>
      <c r="Q52" s="38">
        <v>81.036785530844185</v>
      </c>
    </row>
    <row r="53" spans="1:17" ht="16.5" customHeight="1" x14ac:dyDescent="0.2">
      <c r="A53" s="18">
        <v>2046</v>
      </c>
      <c r="B53" s="43">
        <f t="shared" si="0"/>
        <v>5226815</v>
      </c>
      <c r="C53" s="29">
        <v>2602881</v>
      </c>
      <c r="D53" s="29">
        <v>2623934</v>
      </c>
      <c r="E53" s="30">
        <v>41.555887189426066</v>
      </c>
      <c r="F53" s="31">
        <v>126.46292973316635</v>
      </c>
      <c r="G53" s="30">
        <v>159.79871411055166</v>
      </c>
      <c r="H53" s="32">
        <f t="shared" si="1"/>
        <v>99.197655123947484</v>
      </c>
      <c r="I53" s="33">
        <f t="shared" si="2"/>
        <v>100.80883451836638</v>
      </c>
      <c r="J53" s="32">
        <v>20.738132949247277</v>
      </c>
      <c r="K53" s="37">
        <v>23.405505662760966</v>
      </c>
      <c r="L53" s="32">
        <v>31.570301051576855</v>
      </c>
      <c r="M53" s="32">
        <v>52.285470047618929</v>
      </c>
      <c r="N53" s="32">
        <v>15.369493659140412</v>
      </c>
      <c r="O53" s="32">
        <v>65.66614659214072</v>
      </c>
      <c r="P53" s="32">
        <v>18.964359748718866</v>
      </c>
      <c r="Q53" s="38">
        <v>81.285390816395832</v>
      </c>
    </row>
    <row r="54" spans="1:17" ht="16.5" customHeight="1" x14ac:dyDescent="0.2">
      <c r="A54" s="18">
        <v>2047</v>
      </c>
      <c r="B54" s="43">
        <f t="shared" si="0"/>
        <v>5240094</v>
      </c>
      <c r="C54" s="29">
        <v>2609381</v>
      </c>
      <c r="D54" s="29">
        <v>2630713</v>
      </c>
      <c r="E54" s="30">
        <v>41.893995794731929</v>
      </c>
      <c r="F54" s="31">
        <v>124.46795417302567</v>
      </c>
      <c r="G54" s="30">
        <v>164.74612724227993</v>
      </c>
      <c r="H54" s="32">
        <f t="shared" si="1"/>
        <v>99.189117170896253</v>
      </c>
      <c r="I54" s="33">
        <f t="shared" si="2"/>
        <v>100.81751189266726</v>
      </c>
      <c r="J54" s="32">
        <v>20.592605277750593</v>
      </c>
      <c r="K54" s="37">
        <v>23.220237082941107</v>
      </c>
      <c r="L54" s="32">
        <v>32.43224435477358</v>
      </c>
      <c r="M54" s="32">
        <v>52.857850874672522</v>
      </c>
      <c r="N54" s="32">
        <v>15.190738944759389</v>
      </c>
      <c r="O54" s="32">
        <v>65.420257728201065</v>
      </c>
      <c r="P54" s="32">
        <v>19.389003327039553</v>
      </c>
      <c r="Q54" s="38">
        <v>81.51895748435048</v>
      </c>
    </row>
    <row r="55" spans="1:17" ht="16.5" customHeight="1" x14ac:dyDescent="0.2">
      <c r="A55" s="18">
        <v>2048</v>
      </c>
      <c r="B55" s="43">
        <f t="shared" si="0"/>
        <v>5251682</v>
      </c>
      <c r="C55" s="29">
        <v>2615074</v>
      </c>
      <c r="D55" s="29">
        <v>2636608</v>
      </c>
      <c r="E55" s="30">
        <v>42.230639821679986</v>
      </c>
      <c r="F55" s="31">
        <v>122.09308730377306</v>
      </c>
      <c r="G55" s="30">
        <v>169.77656472545883</v>
      </c>
      <c r="H55" s="32">
        <f t="shared" si="1"/>
        <v>99.183268805981015</v>
      </c>
      <c r="I55" s="33">
        <f t="shared" si="2"/>
        <v>100.82345662111283</v>
      </c>
      <c r="J55" s="32">
        <v>20.443734373166528</v>
      </c>
      <c r="K55" s="37">
        <v>23.036053718585713</v>
      </c>
      <c r="L55" s="32">
        <v>33.300113070509205</v>
      </c>
      <c r="M55" s="32">
        <v>53.435653335966713</v>
      </c>
      <c r="N55" s="32">
        <v>15.013494724166469</v>
      </c>
      <c r="O55" s="32">
        <v>65.173900476076042</v>
      </c>
      <c r="P55" s="32">
        <v>19.812604799757487</v>
      </c>
      <c r="Q55" s="38">
        <v>81.741621065403422</v>
      </c>
    </row>
    <row r="56" spans="1:17" ht="16.5" customHeight="1" x14ac:dyDescent="0.2">
      <c r="A56" s="18">
        <v>2049</v>
      </c>
      <c r="B56" s="43">
        <f t="shared" si="0"/>
        <v>5261537</v>
      </c>
      <c r="C56" s="29">
        <v>2619931</v>
      </c>
      <c r="D56" s="29">
        <v>2641606</v>
      </c>
      <c r="E56" s="30">
        <v>42.565900895498785</v>
      </c>
      <c r="F56" s="31">
        <v>119.5980746606984</v>
      </c>
      <c r="G56" s="30">
        <v>174.90939325186307</v>
      </c>
      <c r="H56" s="32">
        <f t="shared" si="1"/>
        <v>99.179476424568989</v>
      </c>
      <c r="I56" s="33">
        <f t="shared" si="2"/>
        <v>100.82731186432011</v>
      </c>
      <c r="J56" s="32">
        <v>20.285607610035257</v>
      </c>
      <c r="K56" s="37">
        <v>22.848786987591939</v>
      </c>
      <c r="L56" s="32">
        <v>34.172991140921674</v>
      </c>
      <c r="M56" s="32">
        <v>54.015122442844444</v>
      </c>
      <c r="N56" s="32">
        <v>14.835417863639467</v>
      </c>
      <c r="O56" s="32">
        <v>64.928689088378547</v>
      </c>
      <c r="P56" s="32">
        <v>20.235893047981985</v>
      </c>
      <c r="Q56" s="38">
        <v>81.957287385796207</v>
      </c>
    </row>
    <row r="57" spans="1:17" ht="16.5" customHeight="1" x14ac:dyDescent="0.2">
      <c r="A57" s="18">
        <v>2050</v>
      </c>
      <c r="B57" s="43">
        <f t="shared" si="0"/>
        <v>5269645</v>
      </c>
      <c r="C57" s="29">
        <v>2623954</v>
      </c>
      <c r="D57" s="29">
        <v>2645691</v>
      </c>
      <c r="E57" s="30">
        <v>42.899798847929986</v>
      </c>
      <c r="F57" s="31">
        <v>117.18786734520413</v>
      </c>
      <c r="G57" s="30">
        <v>180.16896214149932</v>
      </c>
      <c r="H57" s="32">
        <f>(C57/D57)*100</f>
        <v>99.178399896284191</v>
      </c>
      <c r="I57" s="33">
        <f>(D57/C57)*100</f>
        <v>100.82840629065906</v>
      </c>
      <c r="J57" s="32">
        <v>20.112856512075197</v>
      </c>
      <c r="K57" s="37">
        <v>22.65462322186595</v>
      </c>
      <c r="L57" s="32">
        <v>35.048648495504111</v>
      </c>
      <c r="M57" s="32">
        <v>54.590805481155954</v>
      </c>
      <c r="N57" s="32">
        <v>14.654573505425889</v>
      </c>
      <c r="O57" s="32">
        <v>64.68690016120631</v>
      </c>
      <c r="P57" s="32">
        <v>20.658526333367806</v>
      </c>
      <c r="Q57" s="38">
        <v>82.169178379188736</v>
      </c>
    </row>
    <row r="58" spans="1:17" ht="15" customHeight="1" x14ac:dyDescent="0.2">
      <c r="A58" s="40"/>
      <c r="B58" s="3"/>
      <c r="C58" s="3"/>
      <c r="D58" s="3"/>
      <c r="E58" s="4"/>
      <c r="F58" s="4"/>
      <c r="G58" s="4"/>
      <c r="H58" s="5"/>
      <c r="I58" s="41"/>
      <c r="J58" s="3"/>
      <c r="K58" s="3"/>
      <c r="L58" s="3"/>
      <c r="M58" s="4"/>
      <c r="N58" s="4"/>
      <c r="O58" s="4"/>
      <c r="P58" s="5"/>
      <c r="Q58" s="6"/>
    </row>
    <row r="59" spans="1:17" ht="15" customHeight="1" x14ac:dyDescent="0.2">
      <c r="A59" s="44" t="s">
        <v>23</v>
      </c>
      <c r="B59" s="44"/>
      <c r="C59" s="44"/>
      <c r="D59" s="44"/>
      <c r="E59" s="34"/>
      <c r="F59" s="34"/>
      <c r="G59" s="34"/>
      <c r="H59" s="35"/>
      <c r="I59" s="34"/>
      <c r="J59" s="1"/>
    </row>
  </sheetData>
  <mergeCells count="11">
    <mergeCell ref="J3:Q3"/>
    <mergeCell ref="J4:J5"/>
    <mergeCell ref="K4:M4"/>
    <mergeCell ref="N4:Q4"/>
    <mergeCell ref="A1:Q1"/>
    <mergeCell ref="A2:Q2"/>
    <mergeCell ref="A4:A5"/>
    <mergeCell ref="F4:I4"/>
    <mergeCell ref="B4:D4"/>
    <mergeCell ref="E4:E5"/>
    <mergeCell ref="A3:I3"/>
  </mergeCells>
  <phoneticPr fontId="1" type="noConversion"/>
  <printOptions horizontalCentered="1"/>
  <pageMargins left="0.35433070866141736" right="0.35433070866141736" top="0.59055118110236227" bottom="0.39370078740157483" header="0" footer="0"/>
  <pageSetup scale="5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Cuadro 2a</vt:lpstr>
      <vt:lpstr>Cuadro 2 b</vt:lpstr>
      <vt:lpstr>'Cuadro 2 b'!Área_de_impresión</vt:lpstr>
      <vt:lpstr>'Cuadro 2a'!Área_de_impresión</vt:lpstr>
      <vt:lpstr>'Cuadro 2 b'!Títulos_a_imprimir</vt:lpstr>
      <vt:lpstr>'Cuadro 2a'!Títulos_a_imprimir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alcubilla</dc:creator>
  <cp:lastModifiedBy>RAUL ANGULO</cp:lastModifiedBy>
  <cp:lastPrinted>2026-01-23T15:37:50Z</cp:lastPrinted>
  <dcterms:created xsi:type="dcterms:W3CDTF">2012-06-12T12:19:10Z</dcterms:created>
  <dcterms:modified xsi:type="dcterms:W3CDTF">2026-01-26T14:19:32Z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2026-01-10T21:07:27Z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4bc7d2c3-e8d6-4874-905e-4bb943036c34</vt:lpwstr>
  </property>
  <property fmtid="{D5CDD505-2E9C-101B-9397-08002B2CF9AE}" pid="7" name="MSIP_Label_defa4170-0d19-0005-0004-bc88714345d2_ActionId">
    <vt:lpwstr>daef9552-a414-4b12-9102-ef2c15df2b5e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